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300" windowWidth="15450" windowHeight="10320" activeTab="0"/>
  </bookViews>
  <sheets>
    <sheet name="Планирование расходов" sheetId="1" r:id="rId1"/>
  </sheets>
  <definedNames>
    <definedName name="_xlnm._FilterDatabase" localSheetId="0" hidden="1">'Планирование расходов'!$A$12:$E$135</definedName>
    <definedName name="_xlnm.Print_Titles" localSheetId="0">'Планирование расходов'!$12:$12</definedName>
  </definedNames>
  <calcPr fullCalcOnLoad="1"/>
</workbook>
</file>

<file path=xl/sharedStrings.xml><?xml version="1.0" encoding="utf-8"?>
<sst xmlns="http://schemas.openxmlformats.org/spreadsheetml/2006/main" count="313" uniqueCount="170">
  <si>
    <t>ЦСР</t>
  </si>
  <si>
    <t>ВР</t>
  </si>
  <si>
    <t>Рз, ПР</t>
  </si>
  <si>
    <t>Наименование</t>
  </si>
  <si>
    <t>1</t>
  </si>
  <si>
    <t>2</t>
  </si>
  <si>
    <t>3</t>
  </si>
  <si>
    <t>4</t>
  </si>
  <si>
    <t>5</t>
  </si>
  <si>
    <t>Сумма
(тысяч рублей)</t>
  </si>
  <si>
    <t>Всего</t>
  </si>
  <si>
    <t>01 0 0000</t>
  </si>
  <si>
    <t>Муниципальная программа муниципального образования Селивановское сельское поселение "Обеспечение безопасности на территории МО Селивановское сельское поселение"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</si>
  <si>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оборона" муниципальной программы муницпального образования Селивановское сельское поселение "Обеспечение безопасности на территории МО Селивановское сельское поселение"</t>
  </si>
  <si>
    <t>01 1 0000</t>
  </si>
  <si>
    <t>Мероприятия по предупреждению и ликвидации последствий чрезвычайных ситуаций природного и техногенного характера в рамках подпрограммы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оборона" в рамках муниципальной программы муниципального образования Селивановское сельское поселение "Обеспечение безопасности на территории МО Селивановское сельское поселение"</t>
  </si>
  <si>
    <t>01 1 0101</t>
  </si>
  <si>
    <t>Защита населения и территории от чрезвычайных ситуаций природного и техногенного характера,гражданская оборона</t>
  </si>
  <si>
    <t>01 2 0000</t>
  </si>
  <si>
    <t>01 2 0102</t>
  </si>
  <si>
    <t>Подпрограмма "Обеспечение первичных мер пожарной безопасности" муниципальной программы муниципального образования Селивановское сельское поселение "Обеспечение безопасности на территории МО Селивановское сельское поселение"</t>
  </si>
  <si>
    <t xml:space="preserve">Осуществление мероприятий по обеспечению первичных мер пожарной безопасности    в  границах поселения в рамках подпрограммы "Обеспечение первичных мер пожарной безопасности" в рамках муниципальной программы муниципального образования Селивановское сельское поселение "Обеспечение безопасности на территории МО Селивановское сельское поселение" </t>
  </si>
  <si>
    <t>02 0 0000</t>
  </si>
  <si>
    <t>02 1 0000</t>
  </si>
  <si>
    <t>02 1 0103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</si>
  <si>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</si>
  <si>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муницпального жилищного фонда МО Селивановское сельское поселение"</t>
  </si>
  <si>
    <t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</si>
  <si>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03 0 0000</t>
  </si>
  <si>
    <t xml:space="preserve">03 1 0000 </t>
  </si>
  <si>
    <t>Коммунальное хозяйство</t>
  </si>
  <si>
    <t>04 0 0000</t>
  </si>
  <si>
    <t xml:space="preserve"> </t>
  </si>
  <si>
    <t>04 1 0000</t>
  </si>
  <si>
    <t>04 1 0017</t>
  </si>
  <si>
    <t>Жилищное хозяйство</t>
  </si>
  <si>
    <t/>
  </si>
  <si>
    <t>Прочая закупка товаров, работ и услуг для обеспечения государственных (муниципальных) нужд</t>
  </si>
  <si>
    <t>Селивановское сельское поселение</t>
  </si>
  <si>
    <t>на 2014 год"</t>
  </si>
  <si>
    <t>РАСПРЕДЕЛЕНИЕ
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бюджета,
а также по разделам и подразделам классификации расходов бюджета</t>
  </si>
  <si>
    <t>на 2014 год</t>
  </si>
  <si>
    <t>Закупка товаров, работ, услуг в целях капитального ремонта государственного (муниципального) имущества</t>
  </si>
  <si>
    <t>Приложение №8</t>
  </si>
  <si>
    <t>муниципального образования</t>
  </si>
  <si>
    <t>0309</t>
  </si>
  <si>
    <t>0801</t>
  </si>
  <si>
    <t>0502</t>
  </si>
  <si>
    <t>0501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</si>
  <si>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поселение"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</si>
  <si>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поселение"</t>
  </si>
  <si>
    <t>Предоставление государственным бюджетным и автономным учреждениям субсидий в рамках подпрограммы "Сохранение и развитие народной культуры и самодеятельного творчества в МО Селивановское сельское поселение" в рамках программы муниципального образования Селивановское сельское поселение "Развитие культуры в МО Селивановское сельское поселение"</t>
  </si>
  <si>
    <t xml:space="preserve">Субсидии бюджетным учреждениям на финансовое
обеспечение государственного (муниципального) задания на оказание
государственных (муниципальных) услуг (выполнение работ)
</t>
  </si>
  <si>
    <t>Обеспечение деятельности органов местного самоуправления Волховского муниципального района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</si>
  <si>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</si>
  <si>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 (исполнительно-распорядительного органа муниципального образования)</t>
  </si>
  <si>
    <t>Фонд оплаты труда государственных (муниципальных) органов и страховые взносы по обязательному социальному страхованию</t>
  </si>
  <si>
    <t>Обеспечение деятельности центрального аппарата</t>
  </si>
  <si>
    <t>Расходы на выплаты по оплате труда работников местного самоуправления в рамках обеспечения деятельности центрального аппарата</t>
  </si>
  <si>
    <t>Расходы на обеспечение функций органов местного свамоуправления в рамках обеспечения деятельности центрального аппарата</t>
  </si>
  <si>
    <t>67 0 0000</t>
  </si>
  <si>
    <t>67 2 0000</t>
  </si>
  <si>
    <t>67 2 0014</t>
  </si>
  <si>
    <t>67 3 0000</t>
  </si>
  <si>
    <t>67 3 0014</t>
  </si>
  <si>
    <t>67 3 0015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</si>
  <si>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</si>
  <si>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 xml:space="preserve">67 2 0014 </t>
  </si>
  <si>
    <t xml:space="preserve">67 3 0014 </t>
  </si>
  <si>
    <t>0104</t>
  </si>
  <si>
    <t xml:space="preserve">67 3 0015 </t>
  </si>
  <si>
    <t>Осуществление полномочий по формированию, исполнению и финансовому контролю за исполнением бюджетов сельских поселений</t>
  </si>
  <si>
    <t>Иные межбюджетные трансферты</t>
  </si>
  <si>
    <t>67 3 4001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</si>
  <si>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</si>
  <si>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0106</t>
  </si>
  <si>
    <t>68 0 0000</t>
  </si>
  <si>
    <t>68 9 0000</t>
  </si>
  <si>
    <t>68 9 0105</t>
  </si>
  <si>
    <t>Непрограммные расходы органов местного самоуправления</t>
  </si>
  <si>
    <t>Непрограммные расходы</t>
  </si>
  <si>
    <t>Выборы депутатов в совет депутатов в рамках непрограммных расходов органов местного самоуправления</t>
  </si>
  <si>
    <t>Обеспечение проведения выборов и референдумов</t>
  </si>
  <si>
    <t>0107</t>
  </si>
  <si>
    <t>Реализация государственных функций, связанных с общегосударственным управлением в рамках непрограммных расходов органов местного самоуправления</t>
  </si>
  <si>
    <t>Прочие мероприятия в рамках непрограммных расходов органов местного самоуправления</t>
  </si>
  <si>
    <t xml:space="preserve">68 9 0105 </t>
  </si>
  <si>
    <t>68 9 0106</t>
  </si>
  <si>
    <t>0113</t>
  </si>
  <si>
    <t>Другие общегосударственные вопросы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</si>
  <si>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</si>
  <si>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68 9 5118</t>
  </si>
  <si>
    <t xml:space="preserve">68 9 5118 </t>
  </si>
  <si>
    <t>0203</t>
  </si>
  <si>
    <t>Мобилизационная и вневойсковая подготовка</t>
  </si>
  <si>
    <t>Организация освещения улиц в границах поселения в рамках непрограммных расходов органов местного самоуправления</t>
  </si>
  <si>
    <t>68 9 0107</t>
  </si>
  <si>
    <t xml:space="preserve">68 9 0107 </t>
  </si>
  <si>
    <t>68 9 0108</t>
  </si>
  <si>
    <t>0503</t>
  </si>
  <si>
    <t>Благоустройство</t>
  </si>
  <si>
    <t>68 9 0104</t>
  </si>
  <si>
    <t>№217 от 10.12.2013</t>
  </si>
  <si>
    <t>к решению "О бюджете</t>
  </si>
  <si>
    <t>05 0 0000</t>
  </si>
  <si>
    <t>05 1 0000</t>
  </si>
  <si>
    <t>05 1 0109</t>
  </si>
  <si>
    <t>.0314</t>
  </si>
  <si>
    <t>Долгосрочная муниципальная целевая программа муниципального образования Селивановского сельского поселения «Развитие части территории Селивановское сельское поселение на 2013-2014 годы»</t>
  </si>
  <si>
    <t xml:space="preserve">Подпрограмма "Строительство пожарного водоема" долгосрочной муниципальной целевой программы муниципального образования Селивановского сельского поселения «Развитие части территории Селивановское сельское поселение на 2013-2014 годы» </t>
  </si>
  <si>
    <t xml:space="preserve">Мероприятия по строительству пожарного вордоема в рамках подпрограммы "Строительство пожарного водоема" долгосрочной муниципальной целевой программы муниципального образования Селивановского сельского поселения «Развитие части территории Селивановское сельское поселение на 2013-2014 годы» </t>
  </si>
  <si>
    <t>Другие вопросы в области национальной экономики</t>
  </si>
  <si>
    <t>68 9 0110</t>
  </si>
  <si>
    <t>Мероприятия в области коммунального хозяйства в рамках непрограммных расходов органов местного самоуправления</t>
  </si>
  <si>
    <t>Муниципальная программа муниципального образования Селивановское сельское поселение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Селивановское сельское поселение на 2014-2017 годы"</t>
  </si>
  <si>
    <t>Подпрограмма "Проведение ремонтных работ на объектах коммунальной инфраструктуры МО Селивановское сельское поселение" муниципальной программы муниципального образования Селивановское сельское поселение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Селивановское сельское поселение на 2014-2017 годы"</t>
  </si>
  <si>
    <t>Мероприятия по ремонту объектов коммунального хозяйства в рамках подпрограммы "Проведение ремонтных работ на объектах коммунальной инфраструктуры МО Селивановское сельское поселение" в рамках муниципальной программы  муниципального образования Селивановское сельское поселение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Селивановское сельское поселение на 2014-2017 годы"</t>
  </si>
  <si>
    <t>03 1 0111</t>
  </si>
  <si>
    <t xml:space="preserve">03 1 0111 </t>
  </si>
  <si>
    <t xml:space="preserve">68 9 0112 </t>
  </si>
  <si>
    <t>68 9 0112</t>
  </si>
  <si>
    <t>0412</t>
  </si>
  <si>
    <t>Мероприятия по проведению топографо-геодезических, картографических и землеустроительных работ в рамках непрограммных расходов органов месттного самоуправления</t>
  </si>
  <si>
    <t>67 3 7134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</si>
  <si>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</si>
  <si>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 xml:space="preserve">03 1 6001 </t>
  </si>
  <si>
    <t>03 1 6001</t>
  </si>
  <si>
    <t>Мероприятия, направленные на безаварийную работу объектов теплоснабжения городских и сельских поселений Волховского муниципального района</t>
  </si>
  <si>
    <t>68 9 6011</t>
  </si>
  <si>
    <t>68 9 6016</t>
  </si>
  <si>
    <t>Мероприятия по обеспечению пожарной безопасности  в рамках непрограммных расходов органов местного самоуправления</t>
  </si>
  <si>
    <t>Мероприятия по разработке проектов генеральных генеральных планов муниципального образования Селивановское сельское поселение Волховского муниципального района в рамках непрограммных расходов органов местного самоуправления</t>
  </si>
  <si>
    <t xml:space="preserve">Подпрограмма "Обустройство подъезда к пожарному водоему" долгосрочной муниципальной целевой программы муниципального образования Селивановского сельского поселения «Развитие части территории Селивановское сельское поселение на 2013-2014 годы» </t>
  </si>
  <si>
    <t>05 2 0000</t>
  </si>
  <si>
    <t xml:space="preserve">Мероприятия по обустройству подъезда к пожарному водоему в рамках подпрограммы "Обустройство подъезда к пожарному водоему" долгосрочной муниципальной целевой программы муниципального образования Селивановского сельского поселения «Развитие части территории Селивановское сельское поселение на 2013-2014 годы» </t>
  </si>
  <si>
    <t>05 2 0113</t>
  </si>
  <si>
    <t>Муниципальная долгосрочная целевая программа муниципального образования Селивановское сельское поселение "Обеспечение жильем молодых семей и иных граждан, нуждающихся в улучшении жилищных условий на территории МО Селивановское сельское поселение на 2013-2015 годы"</t>
  </si>
  <si>
    <t>06 0 0000</t>
  </si>
  <si>
    <t>Мероприятия по обеспечению жильем граждан в рамках муниципальной долгосрочной целевой программы муниципального образования Селивановское сельское поселение "Обеспечение жильем молодых семей и иных граждан, нуждающихся в улучшении жилищных условий на территории МО Селивановское сельское поселение на 2013-2015 годы"</t>
  </si>
  <si>
    <t>06 0 0114</t>
  </si>
  <si>
    <t>Дорожное хозяйство (дорожные фонды)</t>
  </si>
  <si>
    <t>07 0 0115</t>
  </si>
  <si>
    <t>07 0 0000</t>
  </si>
  <si>
    <t>.0409</t>
  </si>
  <si>
    <t>Мунципальная целевая программа муниципального образования Селивановское сельское поселение "Дорожное хозяйство муниципального образования Селивановское сельское поселение на 2014 год"</t>
  </si>
  <si>
    <t xml:space="preserve">Проведение мероприятий по ремонту автомобильных дорог в рамках муниципальной целевой программы муниципального образования Селивановское сельское поселение "Дорожное хозяйство муниципального образования Селивановского сельского поселения на 2014 год" </t>
  </si>
  <si>
    <t>Прочая закупка товаров, работ, услуг для обеспечения государственных (муниципальных) нужд</t>
  </si>
  <si>
    <t xml:space="preserve">68 9 7203 </t>
  </si>
  <si>
    <t>На подготовку и проведение мероприятий, посвященных Дню образования Ленинграсдкой области в рамках непрограммных расходов</t>
  </si>
  <si>
    <t>05 1 7088</t>
  </si>
  <si>
    <t xml:space="preserve">На реализацию проектов местных инициатив граждан, получивших грантовую поддержку в рамках подпрограммы "Строительство пожарного водоема" долгосрочной муниципальной целевой программы муниципального образования Селивановского сельского поселения «Развитие части территории Селивановское сельское поселение на 2013-2014 годы» </t>
  </si>
  <si>
    <t>.0503</t>
  </si>
  <si>
    <t>05 2 7088</t>
  </si>
  <si>
    <t>68 9 7202</t>
  </si>
  <si>
    <t>.0801</t>
  </si>
  <si>
    <t>Культура</t>
  </si>
  <si>
    <t>Субсидии бюджетным учреждениям на иные цели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</si>
  <si>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в рамках непрогрммных расходов</t>
  </si>
  <si>
    <t>07 0 7014</t>
  </si>
  <si>
    <t xml:space="preserve">На капитальный ремонт автомобильных дорог общего пользования местного значения в рамках муниципальной целевой программы муниципального образования Селивановское сельское поселение "Дорожное хозяйство муниципального образования Селивановского сельского поселения на 2014 год" </t>
  </si>
  <si>
    <t>68 9 6018</t>
  </si>
  <si>
    <t>Субсидии юридическим лицам (кроме муниципальных учреждений) и физическим лицам - производителям товаров, работ, услуг</t>
  </si>
  <si>
    <t>На поддержку жилищно-коммунального хозяйства и развитие общественной инфраструктуры в рамках непрограммных расходов</t>
  </si>
  <si>
    <t>68 9 7036</t>
  </si>
  <si>
    <t>На обеспечение выплат стимулирующего характера работникам муниципальных учреждений культуры ЛО в рамках непрограммных расходов</t>
  </si>
  <si>
    <t>68 9 0116</t>
  </si>
  <si>
    <t>68 9 0117</t>
  </si>
  <si>
    <t>Расходы на юридические услуги в рамках непрограммных расходов органов местного самоуправления</t>
  </si>
  <si>
    <t>Субсидии юридическим лицам на возмещение убытков, связанных с оказанием услуг общественной бани в рамках непрограммных расходо органов местного самоуправления</t>
  </si>
  <si>
    <t>в ред. От 18.11.2014 №12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</si>
</sst>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[$-FC19]d\ mmmm\ yyyy\ &quot;г.&quot;"/>
  </numFmts>
  <fonts count="2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4" fillId="0" borderId="0">
      <alignment/>
      <protection/>
    </xf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/>
    </xf>
    <xf numFmtId="49" fontId="2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3" fillId="0" borderId="11" xfId="52" applyNumberFormat="1" applyFont="1" applyBorder="1" applyAlignment="1">
      <alignment horizontal="center" vertical="top" wrapText="1"/>
      <protection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65" fontId="2" fillId="0" borderId="10" xfId="0" applyNumberFormat="1" applyFont="1" applyBorder="1" applyAlignment="1">
      <alignment horizontal="center" vertical="top" wrapText="1"/>
    </xf>
    <xf numFmtId="165" fontId="1" fillId="0" borderId="10" xfId="0" applyNumberFormat="1" applyFont="1" applyBorder="1" applyAlignment="1">
      <alignment horizontal="center" vertical="top" wrapText="1"/>
    </xf>
    <xf numFmtId="165" fontId="1" fillId="0" borderId="0" xfId="0" applyNumberFormat="1" applyFont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165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/>
    </xf>
    <xf numFmtId="165" fontId="1" fillId="0" borderId="10" xfId="0" applyNumberFormat="1" applyFont="1" applyBorder="1" applyAlignment="1">
      <alignment horizontal="center" vertical="top"/>
    </xf>
    <xf numFmtId="0" fontId="1" fillId="24" borderId="0" xfId="0" applyFont="1" applyFill="1" applyAlignment="1">
      <alignment/>
    </xf>
    <xf numFmtId="0" fontId="1" fillId="0" borderId="0" xfId="0" applyFont="1" applyAlignment="1">
      <alignment horizontal="right" vertical="top"/>
    </xf>
    <xf numFmtId="165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right" vertical="top"/>
    </xf>
    <xf numFmtId="0" fontId="2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1" fillId="0" borderId="15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49" fontId="1" fillId="0" borderId="10" xfId="0" applyNumberFormat="1" applyFont="1" applyBorder="1" applyAlignment="1">
      <alignment horizontal="center" vertical="top"/>
    </xf>
    <xf numFmtId="0" fontId="1" fillId="0" borderId="17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justify"/>
    </xf>
    <xf numFmtId="49" fontId="1" fillId="0" borderId="12" xfId="0" applyNumberFormat="1" applyFont="1" applyFill="1" applyBorder="1" applyAlignment="1">
      <alignment horizontal="center" vertical="justify"/>
    </xf>
    <xf numFmtId="0" fontId="1" fillId="0" borderId="10" xfId="0" applyNumberFormat="1" applyFont="1" applyBorder="1" applyAlignment="1">
      <alignment horizontal="center" vertical="top"/>
    </xf>
    <xf numFmtId="0" fontId="2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2" fillId="0" borderId="10" xfId="0" applyNumberFormat="1" applyFont="1" applyBorder="1" applyAlignment="1">
      <alignment horizontal="center" vertical="top"/>
    </xf>
    <xf numFmtId="0" fontId="1" fillId="0" borderId="19" xfId="0" applyFont="1" applyFill="1" applyBorder="1" applyAlignment="1">
      <alignment horizontal="left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2268"/>
  <sheetViews>
    <sheetView showGridLines="0" tabSelected="1" zoomScalePageLayoutView="0" workbookViewId="0" topLeftCell="A1">
      <selection activeCell="I98" sqref="I98"/>
    </sheetView>
  </sheetViews>
  <sheetFormatPr defaultColWidth="9.140625" defaultRowHeight="12.75"/>
  <cols>
    <col min="1" max="1" width="54.8515625" style="12" customWidth="1"/>
    <col min="2" max="2" width="13.7109375" style="2" customWidth="1"/>
    <col min="3" max="4" width="8.7109375" style="2" customWidth="1"/>
    <col min="5" max="5" width="17.421875" style="15" customWidth="1"/>
    <col min="6" max="16384" width="9.140625" style="1" customWidth="1"/>
  </cols>
  <sheetData>
    <row r="1" spans="1:5" s="8" customFormat="1" ht="15.75">
      <c r="A1" s="10"/>
      <c r="B1" s="7"/>
      <c r="C1" s="6"/>
      <c r="D1" s="24" t="s">
        <v>43</v>
      </c>
      <c r="E1" s="25"/>
    </row>
    <row r="2" spans="1:5" s="8" customFormat="1" ht="15.75">
      <c r="A2" s="10"/>
      <c r="B2" s="7"/>
      <c r="C2" s="6"/>
      <c r="D2" s="24" t="s">
        <v>103</v>
      </c>
      <c r="E2" s="25"/>
    </row>
    <row r="3" spans="1:5" s="8" customFormat="1" ht="15.75">
      <c r="A3" s="10"/>
      <c r="B3" s="7"/>
      <c r="C3" s="6"/>
      <c r="D3" s="24" t="s">
        <v>44</v>
      </c>
      <c r="E3" s="25"/>
    </row>
    <row r="4" spans="1:5" s="8" customFormat="1" ht="15.75">
      <c r="A4" s="10"/>
      <c r="B4" s="7"/>
      <c r="C4" s="6"/>
      <c r="D4" s="24" t="s">
        <v>38</v>
      </c>
      <c r="E4" s="25"/>
    </row>
    <row r="5" spans="1:5" s="8" customFormat="1" ht="12.75">
      <c r="A5" s="10"/>
      <c r="B5" s="7"/>
      <c r="C5" s="7"/>
      <c r="D5" s="26" t="s">
        <v>39</v>
      </c>
      <c r="E5" s="25"/>
    </row>
    <row r="6" spans="1:5" s="8" customFormat="1" ht="12.75">
      <c r="A6" s="10"/>
      <c r="B6" s="7"/>
      <c r="C6" s="7"/>
      <c r="D6" s="26" t="s">
        <v>102</v>
      </c>
      <c r="E6" s="25"/>
    </row>
    <row r="7" spans="1:5" s="8" customFormat="1" ht="12.75">
      <c r="A7" s="10"/>
      <c r="B7" s="7"/>
      <c r="C7" s="7"/>
      <c r="D7" s="26" t="s">
        <v>169</v>
      </c>
      <c r="E7" s="25"/>
    </row>
    <row r="8" spans="1:5" s="8" customFormat="1" ht="83.25" customHeight="1">
      <c r="A8" s="55" t="s">
        <v>40</v>
      </c>
      <c r="B8" s="56"/>
      <c r="C8" s="56"/>
      <c r="D8" s="56"/>
      <c r="E8" s="56"/>
    </row>
    <row r="9" spans="1:5" s="8" customFormat="1" ht="15.75" customHeight="1">
      <c r="A9" s="56" t="s">
        <v>41</v>
      </c>
      <c r="B9" s="56"/>
      <c r="C9" s="56"/>
      <c r="D9" s="56"/>
      <c r="E9" s="56"/>
    </row>
    <row r="11" spans="1:5" ht="31.5">
      <c r="A11" s="3" t="s">
        <v>3</v>
      </c>
      <c r="B11" s="5" t="s">
        <v>0</v>
      </c>
      <c r="C11" s="5" t="s">
        <v>1</v>
      </c>
      <c r="D11" s="3" t="s">
        <v>2</v>
      </c>
      <c r="E11" s="13" t="s">
        <v>9</v>
      </c>
    </row>
    <row r="12" spans="1:5" ht="15.75">
      <c r="A12" s="4" t="s">
        <v>4</v>
      </c>
      <c r="B12" s="4" t="s">
        <v>5</v>
      </c>
      <c r="C12" s="4" t="s">
        <v>6</v>
      </c>
      <c r="D12" s="4" t="s">
        <v>7</v>
      </c>
      <c r="E12" s="14" t="s">
        <v>8</v>
      </c>
    </row>
    <row r="13" spans="1:5" s="9" customFormat="1" ht="15.75">
      <c r="A13" s="11" t="s">
        <v>10</v>
      </c>
      <c r="B13" s="16"/>
      <c r="C13" s="16"/>
      <c r="D13" s="16"/>
      <c r="E13" s="17">
        <f>E14+E23+E28+E36+E41+E56+E60+E67+E86</f>
        <v>12853.3</v>
      </c>
    </row>
    <row r="14" spans="1:5" s="9" customFormat="1" ht="63">
      <c r="A14" s="18" t="s">
        <v>12</v>
      </c>
      <c r="B14" s="19" t="s">
        <v>11</v>
      </c>
      <c r="C14" s="19" t="s">
        <v>36</v>
      </c>
      <c r="D14" s="19" t="s">
        <v>36</v>
      </c>
      <c r="E14" s="17">
        <f>E15+E19</f>
        <v>135.5</v>
      </c>
    </row>
    <row r="15" spans="1:5" s="9" customFormat="1" ht="141.75">
      <c r="A15" s="29" t="s">
        <v>13</v>
      </c>
      <c r="B15" s="27" t="s">
        <v>14</v>
      </c>
      <c r="C15" s="19" t="s">
        <v>36</v>
      </c>
      <c r="D15" s="19" t="s">
        <v>36</v>
      </c>
      <c r="E15" s="17">
        <v>90</v>
      </c>
    </row>
    <row r="16" spans="1:5" ht="173.25">
      <c r="A16" s="30" t="s">
        <v>15</v>
      </c>
      <c r="B16" s="28" t="s">
        <v>16</v>
      </c>
      <c r="C16" s="21" t="s">
        <v>36</v>
      </c>
      <c r="D16" s="21" t="s">
        <v>36</v>
      </c>
      <c r="E16" s="22">
        <v>90</v>
      </c>
    </row>
    <row r="17" spans="1:5" ht="32.25" customHeight="1">
      <c r="A17" s="31" t="s">
        <v>37</v>
      </c>
      <c r="B17" s="28" t="s">
        <v>16</v>
      </c>
      <c r="C17" s="21">
        <v>244</v>
      </c>
      <c r="D17" s="21" t="s">
        <v>36</v>
      </c>
      <c r="E17" s="22">
        <v>90</v>
      </c>
    </row>
    <row r="18" spans="1:5" ht="47.25">
      <c r="A18" s="32" t="s">
        <v>17</v>
      </c>
      <c r="B18" s="28" t="s">
        <v>16</v>
      </c>
      <c r="C18" s="21">
        <v>244</v>
      </c>
      <c r="D18" s="21" t="s">
        <v>45</v>
      </c>
      <c r="E18" s="22">
        <v>90</v>
      </c>
    </row>
    <row r="19" spans="1:5" ht="94.5">
      <c r="A19" s="34" t="s">
        <v>20</v>
      </c>
      <c r="B19" s="27" t="s">
        <v>18</v>
      </c>
      <c r="C19" s="19"/>
      <c r="D19" s="19" t="s">
        <v>36</v>
      </c>
      <c r="E19" s="17">
        <v>45.5</v>
      </c>
    </row>
    <row r="20" spans="1:5" ht="126">
      <c r="A20" s="33" t="s">
        <v>21</v>
      </c>
      <c r="B20" s="28" t="s">
        <v>19</v>
      </c>
      <c r="C20" s="21"/>
      <c r="D20" s="21"/>
      <c r="E20" s="22">
        <v>45.5</v>
      </c>
    </row>
    <row r="21" spans="1:5" ht="47.25">
      <c r="A21" s="31" t="s">
        <v>37</v>
      </c>
      <c r="B21" s="28" t="s">
        <v>19</v>
      </c>
      <c r="C21" s="21">
        <v>244</v>
      </c>
      <c r="D21" s="21" t="s">
        <v>36</v>
      </c>
      <c r="E21" s="22">
        <v>45.5</v>
      </c>
    </row>
    <row r="22" spans="1:5" ht="47.25">
      <c r="A22" s="32" t="s">
        <v>17</v>
      </c>
      <c r="B22" s="21" t="s">
        <v>19</v>
      </c>
      <c r="C22" s="21">
        <v>244</v>
      </c>
      <c r="D22" s="21" t="s">
        <v>45</v>
      </c>
      <c r="E22" s="22">
        <v>45.5</v>
      </c>
    </row>
    <row r="23" spans="1:5" ht="72.75" customHeight="1">
      <c r="A23" s="35" t="s">
        <v>25</v>
      </c>
      <c r="B23" s="27" t="s">
        <v>22</v>
      </c>
      <c r="C23" s="19"/>
      <c r="D23" s="19" t="s">
        <v>36</v>
      </c>
      <c r="E23" s="17">
        <f>E24</f>
        <v>100</v>
      </c>
    </row>
    <row r="24" spans="1:5" ht="110.25">
      <c r="A24" s="35" t="s">
        <v>26</v>
      </c>
      <c r="B24" s="27" t="s">
        <v>23</v>
      </c>
      <c r="C24" s="19"/>
      <c r="D24" s="19"/>
      <c r="E24" s="17">
        <f>E25</f>
        <v>100</v>
      </c>
    </row>
    <row r="25" spans="1:5" ht="110.25">
      <c r="A25" s="33" t="s">
        <v>27</v>
      </c>
      <c r="B25" s="28" t="s">
        <v>24</v>
      </c>
      <c r="C25" s="21"/>
      <c r="D25" s="21" t="s">
        <v>36</v>
      </c>
      <c r="E25" s="22">
        <f>E26</f>
        <v>100</v>
      </c>
    </row>
    <row r="26" spans="1:5" ht="47.25">
      <c r="A26" s="31" t="s">
        <v>42</v>
      </c>
      <c r="B26" s="28" t="s">
        <v>24</v>
      </c>
      <c r="C26" s="21">
        <v>243</v>
      </c>
      <c r="D26" s="21"/>
      <c r="E26" s="22">
        <f>E27</f>
        <v>100</v>
      </c>
    </row>
    <row r="27" spans="1:5" ht="15.75">
      <c r="A27" s="20" t="s">
        <v>35</v>
      </c>
      <c r="B27" s="28" t="s">
        <v>24</v>
      </c>
      <c r="C27" s="21">
        <v>243</v>
      </c>
      <c r="D27" s="21" t="s">
        <v>48</v>
      </c>
      <c r="E27" s="22">
        <v>100</v>
      </c>
    </row>
    <row r="28" spans="1:5" ht="126">
      <c r="A28" s="50" t="s">
        <v>114</v>
      </c>
      <c r="B28" s="27" t="s">
        <v>28</v>
      </c>
      <c r="C28" s="19"/>
      <c r="D28" s="19" t="s">
        <v>36</v>
      </c>
      <c r="E28" s="17">
        <f>E29</f>
        <v>700</v>
      </c>
    </row>
    <row r="29" spans="1:5" ht="157.5">
      <c r="A29" s="50" t="s">
        <v>115</v>
      </c>
      <c r="B29" s="27" t="s">
        <v>29</v>
      </c>
      <c r="C29" s="19"/>
      <c r="D29" s="19"/>
      <c r="E29" s="17">
        <f>E30+E33</f>
        <v>700</v>
      </c>
    </row>
    <row r="30" spans="1:5" ht="189">
      <c r="A30" s="51" t="s">
        <v>116</v>
      </c>
      <c r="B30" s="28" t="s">
        <v>117</v>
      </c>
      <c r="C30" s="21"/>
      <c r="D30" s="21"/>
      <c r="E30" s="22">
        <f>E31</f>
        <v>50</v>
      </c>
    </row>
    <row r="31" spans="1:5" ht="47.25">
      <c r="A31" s="31" t="s">
        <v>42</v>
      </c>
      <c r="B31" s="28" t="s">
        <v>118</v>
      </c>
      <c r="C31" s="21">
        <v>243</v>
      </c>
      <c r="D31" s="21" t="s">
        <v>36</v>
      </c>
      <c r="E31" s="22">
        <f>E32</f>
        <v>50</v>
      </c>
    </row>
    <row r="32" spans="1:5" ht="32.25" customHeight="1">
      <c r="A32" s="20" t="s">
        <v>30</v>
      </c>
      <c r="B32" s="21" t="s">
        <v>118</v>
      </c>
      <c r="C32" s="21">
        <v>243</v>
      </c>
      <c r="D32" s="21" t="s">
        <v>47</v>
      </c>
      <c r="E32" s="22">
        <v>50</v>
      </c>
    </row>
    <row r="33" spans="1:5" ht="54" customHeight="1">
      <c r="A33" s="52" t="s">
        <v>127</v>
      </c>
      <c r="B33" s="28" t="s">
        <v>125</v>
      </c>
      <c r="C33" s="21"/>
      <c r="D33" s="21"/>
      <c r="E33" s="22">
        <v>650</v>
      </c>
    </row>
    <row r="34" spans="1:5" ht="51" customHeight="1">
      <c r="A34" s="31" t="s">
        <v>42</v>
      </c>
      <c r="B34" s="28" t="s">
        <v>126</v>
      </c>
      <c r="C34" s="21">
        <v>243</v>
      </c>
      <c r="D34" s="21"/>
      <c r="E34" s="22">
        <v>650</v>
      </c>
    </row>
    <row r="35" spans="1:5" ht="32.25" customHeight="1">
      <c r="A35" s="20" t="s">
        <v>30</v>
      </c>
      <c r="B35" s="28" t="s">
        <v>126</v>
      </c>
      <c r="C35" s="21">
        <v>243</v>
      </c>
      <c r="D35" s="21" t="s">
        <v>47</v>
      </c>
      <c r="E35" s="22">
        <v>650</v>
      </c>
    </row>
    <row r="36" spans="1:5" ht="63">
      <c r="A36" s="34" t="s">
        <v>49</v>
      </c>
      <c r="B36" s="27" t="s">
        <v>31</v>
      </c>
      <c r="C36" s="19" t="s">
        <v>32</v>
      </c>
      <c r="D36" s="19" t="s">
        <v>32</v>
      </c>
      <c r="E36" s="17">
        <f>E37</f>
        <v>872.2</v>
      </c>
    </row>
    <row r="37" spans="1:5" ht="110.25">
      <c r="A37" s="36" t="s">
        <v>50</v>
      </c>
      <c r="B37" s="27" t="s">
        <v>33</v>
      </c>
      <c r="C37" s="19" t="s">
        <v>36</v>
      </c>
      <c r="D37" s="19" t="s">
        <v>36</v>
      </c>
      <c r="E37" s="17">
        <v>872.2</v>
      </c>
    </row>
    <row r="38" spans="1:5" ht="126">
      <c r="A38" s="37" t="s">
        <v>51</v>
      </c>
      <c r="B38" s="28" t="s">
        <v>34</v>
      </c>
      <c r="C38" s="21"/>
      <c r="D38" s="21" t="s">
        <v>36</v>
      </c>
      <c r="E38" s="22">
        <v>872.2</v>
      </c>
    </row>
    <row r="39" spans="1:5" ht="94.5">
      <c r="A39" s="37" t="s">
        <v>52</v>
      </c>
      <c r="B39" s="28" t="s">
        <v>34</v>
      </c>
      <c r="C39" s="21">
        <v>611</v>
      </c>
      <c r="D39" s="21"/>
      <c r="E39" s="22">
        <v>872.2</v>
      </c>
    </row>
    <row r="40" spans="1:5" ht="15.75">
      <c r="A40" s="20" t="s">
        <v>155</v>
      </c>
      <c r="B40" s="21" t="s">
        <v>34</v>
      </c>
      <c r="C40" s="21">
        <v>611</v>
      </c>
      <c r="D40" s="21" t="s">
        <v>46</v>
      </c>
      <c r="E40" s="22">
        <v>872.2</v>
      </c>
    </row>
    <row r="41" spans="1:5" ht="78.75">
      <c r="A41" s="47" t="s">
        <v>108</v>
      </c>
      <c r="B41" s="27" t="s">
        <v>104</v>
      </c>
      <c r="C41" s="19"/>
      <c r="D41" s="19"/>
      <c r="E41" s="17">
        <f>E42+E49</f>
        <v>368.7</v>
      </c>
    </row>
    <row r="42" spans="1:5" ht="94.5">
      <c r="A42" s="36" t="s">
        <v>109</v>
      </c>
      <c r="B42" s="27" t="s">
        <v>105</v>
      </c>
      <c r="C42" s="19"/>
      <c r="D42" s="19"/>
      <c r="E42" s="17">
        <f>E43+E46</f>
        <v>247.4</v>
      </c>
    </row>
    <row r="43" spans="1:5" ht="110.25">
      <c r="A43" s="31" t="s">
        <v>110</v>
      </c>
      <c r="B43" s="28" t="s">
        <v>106</v>
      </c>
      <c r="C43" s="21"/>
      <c r="D43" s="21"/>
      <c r="E43" s="22">
        <v>17</v>
      </c>
    </row>
    <row r="44" spans="1:5" ht="47.25">
      <c r="A44" s="31" t="s">
        <v>37</v>
      </c>
      <c r="B44" s="28" t="s">
        <v>106</v>
      </c>
      <c r="C44" s="21">
        <v>244</v>
      </c>
      <c r="D44" s="21"/>
      <c r="E44" s="22">
        <v>17</v>
      </c>
    </row>
    <row r="45" spans="1:5" ht="15.75">
      <c r="A45" s="37" t="s">
        <v>111</v>
      </c>
      <c r="B45" s="28" t="s">
        <v>106</v>
      </c>
      <c r="C45" s="21">
        <v>244</v>
      </c>
      <c r="D45" s="46" t="s">
        <v>107</v>
      </c>
      <c r="E45" s="22">
        <v>17</v>
      </c>
    </row>
    <row r="46" spans="1:5" ht="126">
      <c r="A46" s="37" t="s">
        <v>150</v>
      </c>
      <c r="B46" s="28" t="s">
        <v>149</v>
      </c>
      <c r="C46" s="21"/>
      <c r="D46" s="46"/>
      <c r="E46" s="22">
        <v>230.4</v>
      </c>
    </row>
    <row r="47" spans="1:5" ht="47.25">
      <c r="A47" s="31" t="s">
        <v>37</v>
      </c>
      <c r="B47" s="28" t="s">
        <v>149</v>
      </c>
      <c r="C47" s="21">
        <v>244</v>
      </c>
      <c r="D47" s="46"/>
      <c r="E47" s="22">
        <v>230.4</v>
      </c>
    </row>
    <row r="48" spans="1:5" ht="15.75">
      <c r="A48" s="37" t="s">
        <v>111</v>
      </c>
      <c r="B48" s="28" t="s">
        <v>149</v>
      </c>
      <c r="C48" s="21">
        <v>244</v>
      </c>
      <c r="D48" s="46" t="s">
        <v>107</v>
      </c>
      <c r="E48" s="22">
        <v>230.4</v>
      </c>
    </row>
    <row r="49" spans="1:5" ht="110.25">
      <c r="A49" s="36" t="s">
        <v>132</v>
      </c>
      <c r="B49" s="27" t="s">
        <v>133</v>
      </c>
      <c r="C49" s="19"/>
      <c r="D49" s="53"/>
      <c r="E49" s="17">
        <f>E50+E53</f>
        <v>121.3</v>
      </c>
    </row>
    <row r="50" spans="1:5" ht="126">
      <c r="A50" s="37" t="s">
        <v>134</v>
      </c>
      <c r="B50" s="28" t="s">
        <v>135</v>
      </c>
      <c r="C50" s="21"/>
      <c r="D50" s="46"/>
      <c r="E50" s="22">
        <v>6.1</v>
      </c>
    </row>
    <row r="51" spans="1:5" ht="47.25">
      <c r="A51" s="31" t="s">
        <v>37</v>
      </c>
      <c r="B51" s="28" t="s">
        <v>135</v>
      </c>
      <c r="C51" s="21">
        <v>244</v>
      </c>
      <c r="D51" s="46"/>
      <c r="E51" s="22">
        <v>6.1</v>
      </c>
    </row>
    <row r="52" spans="1:5" ht="15.75">
      <c r="A52" s="37" t="s">
        <v>100</v>
      </c>
      <c r="B52" s="28" t="s">
        <v>135</v>
      </c>
      <c r="C52" s="21">
        <v>244</v>
      </c>
      <c r="D52" s="46" t="s">
        <v>151</v>
      </c>
      <c r="E52" s="22">
        <v>6.1</v>
      </c>
    </row>
    <row r="53" spans="1:5" ht="126">
      <c r="A53" s="37" t="s">
        <v>150</v>
      </c>
      <c r="B53" s="28" t="s">
        <v>152</v>
      </c>
      <c r="C53" s="21"/>
      <c r="D53" s="46"/>
      <c r="E53" s="22">
        <v>115.2</v>
      </c>
    </row>
    <row r="54" spans="1:5" ht="47.25">
      <c r="A54" s="31" t="s">
        <v>37</v>
      </c>
      <c r="B54" s="28" t="s">
        <v>152</v>
      </c>
      <c r="C54" s="21">
        <v>244</v>
      </c>
      <c r="D54" s="46"/>
      <c r="E54" s="22">
        <v>115.2</v>
      </c>
    </row>
    <row r="55" spans="1:5" ht="15.75">
      <c r="A55" s="37" t="s">
        <v>111</v>
      </c>
      <c r="B55" s="28" t="s">
        <v>152</v>
      </c>
      <c r="C55" s="21">
        <v>244</v>
      </c>
      <c r="D55" s="46" t="s">
        <v>151</v>
      </c>
      <c r="E55" s="22">
        <v>115.2</v>
      </c>
    </row>
    <row r="56" spans="1:5" s="9" customFormat="1" ht="110.25">
      <c r="A56" s="36" t="s">
        <v>136</v>
      </c>
      <c r="B56" s="27" t="s">
        <v>137</v>
      </c>
      <c r="C56" s="19"/>
      <c r="D56" s="53"/>
      <c r="E56" s="17">
        <v>0</v>
      </c>
    </row>
    <row r="57" spans="1:5" ht="126">
      <c r="A57" s="37" t="s">
        <v>138</v>
      </c>
      <c r="B57" s="28" t="s">
        <v>139</v>
      </c>
      <c r="C57" s="21"/>
      <c r="D57" s="46"/>
      <c r="E57" s="22">
        <v>0</v>
      </c>
    </row>
    <row r="58" spans="1:5" ht="47.25">
      <c r="A58" s="37" t="s">
        <v>42</v>
      </c>
      <c r="B58" s="28" t="s">
        <v>139</v>
      </c>
      <c r="C58" s="21">
        <v>243</v>
      </c>
      <c r="D58" s="46"/>
      <c r="E58" s="22">
        <v>0</v>
      </c>
    </row>
    <row r="59" spans="1:5" ht="15.75">
      <c r="A59" s="37" t="s">
        <v>35</v>
      </c>
      <c r="B59" s="28" t="s">
        <v>139</v>
      </c>
      <c r="C59" s="21">
        <v>243</v>
      </c>
      <c r="D59" s="46">
        <v>501</v>
      </c>
      <c r="E59" s="22">
        <v>0</v>
      </c>
    </row>
    <row r="60" spans="1:5" s="9" customFormat="1" ht="78.75">
      <c r="A60" s="36" t="s">
        <v>144</v>
      </c>
      <c r="B60" s="27" t="s">
        <v>142</v>
      </c>
      <c r="C60" s="19"/>
      <c r="D60" s="53"/>
      <c r="E60" s="17">
        <f>E61+E64</f>
        <v>601.5</v>
      </c>
    </row>
    <row r="61" spans="1:5" ht="94.5">
      <c r="A61" s="54" t="s">
        <v>145</v>
      </c>
      <c r="B61" s="28" t="s">
        <v>141</v>
      </c>
      <c r="C61" s="21"/>
      <c r="D61" s="46"/>
      <c r="E61" s="22">
        <v>434.4</v>
      </c>
    </row>
    <row r="62" spans="1:5" ht="47.25">
      <c r="A62" s="52" t="s">
        <v>146</v>
      </c>
      <c r="B62" s="28" t="s">
        <v>141</v>
      </c>
      <c r="C62" s="21">
        <v>244</v>
      </c>
      <c r="D62" s="46"/>
      <c r="E62" s="22">
        <v>434.4</v>
      </c>
    </row>
    <row r="63" spans="1:5" ht="15.75">
      <c r="A63" s="37" t="s">
        <v>140</v>
      </c>
      <c r="B63" s="28" t="s">
        <v>141</v>
      </c>
      <c r="C63" s="21">
        <v>244</v>
      </c>
      <c r="D63" s="46" t="s">
        <v>143</v>
      </c>
      <c r="E63" s="22">
        <v>434.4</v>
      </c>
    </row>
    <row r="64" spans="1:5" ht="110.25">
      <c r="A64" s="37" t="s">
        <v>159</v>
      </c>
      <c r="B64" s="28" t="s">
        <v>158</v>
      </c>
      <c r="C64" s="21"/>
      <c r="D64" s="46"/>
      <c r="E64" s="22">
        <v>167.1</v>
      </c>
    </row>
    <row r="65" spans="1:5" ht="47.25">
      <c r="A65" s="52" t="s">
        <v>146</v>
      </c>
      <c r="B65" s="28" t="s">
        <v>158</v>
      </c>
      <c r="C65" s="21">
        <v>244</v>
      </c>
      <c r="D65" s="46"/>
      <c r="E65" s="22">
        <v>167.1</v>
      </c>
    </row>
    <row r="66" spans="1:5" ht="15.75">
      <c r="A66" s="37" t="s">
        <v>140</v>
      </c>
      <c r="B66" s="28" t="s">
        <v>158</v>
      </c>
      <c r="C66" s="21">
        <v>244</v>
      </c>
      <c r="D66" s="46" t="s">
        <v>143</v>
      </c>
      <c r="E66" s="22">
        <v>167.1</v>
      </c>
    </row>
    <row r="67" spans="1:5" ht="47.25">
      <c r="A67" s="36" t="s">
        <v>53</v>
      </c>
      <c r="B67" s="27" t="s">
        <v>60</v>
      </c>
      <c r="C67" s="19"/>
      <c r="D67" s="19"/>
      <c r="E67" s="17">
        <f>E68+E72</f>
        <v>4296.1</v>
      </c>
    </row>
    <row r="68" spans="1:5" ht="51.75" customHeight="1">
      <c r="A68" s="36" t="s">
        <v>54</v>
      </c>
      <c r="B68" s="27" t="s">
        <v>61</v>
      </c>
      <c r="C68" s="19"/>
      <c r="D68" s="19"/>
      <c r="E68" s="17">
        <v>776.9</v>
      </c>
    </row>
    <row r="69" spans="1:5" ht="78.75">
      <c r="A69" s="37" t="s">
        <v>55</v>
      </c>
      <c r="B69" s="28" t="s">
        <v>62</v>
      </c>
      <c r="C69" s="21"/>
      <c r="D69" s="21"/>
      <c r="E69" s="22">
        <v>776.9</v>
      </c>
    </row>
    <row r="70" spans="1:5" ht="47.25">
      <c r="A70" s="37" t="s">
        <v>56</v>
      </c>
      <c r="B70" s="28" t="s">
        <v>62</v>
      </c>
      <c r="C70" s="21">
        <v>121</v>
      </c>
      <c r="D70" s="21"/>
      <c r="E70" s="22">
        <v>776.9</v>
      </c>
    </row>
    <row r="71" spans="1:5" ht="47.25">
      <c r="A71" s="38" t="s">
        <v>66</v>
      </c>
      <c r="B71" s="28" t="s">
        <v>67</v>
      </c>
      <c r="C71" s="21">
        <v>121</v>
      </c>
      <c r="D71" s="21" t="s">
        <v>69</v>
      </c>
      <c r="E71" s="22">
        <v>776.9</v>
      </c>
    </row>
    <row r="72" spans="1:5" s="9" customFormat="1" ht="18.75" customHeight="1">
      <c r="A72" s="36" t="s">
        <v>57</v>
      </c>
      <c r="B72" s="27" t="s">
        <v>63</v>
      </c>
      <c r="C72" s="19"/>
      <c r="D72" s="19"/>
      <c r="E72" s="17">
        <f>E73+E76+E79+E82</f>
        <v>3519.2000000000003</v>
      </c>
    </row>
    <row r="73" spans="1:5" ht="47.25">
      <c r="A73" s="37" t="s">
        <v>58</v>
      </c>
      <c r="B73" s="28" t="s">
        <v>64</v>
      </c>
      <c r="C73" s="21"/>
      <c r="D73" s="21"/>
      <c r="E73" s="22">
        <v>2588.3</v>
      </c>
    </row>
    <row r="74" spans="1:5" ht="47.25">
      <c r="A74" s="37" t="s">
        <v>56</v>
      </c>
      <c r="B74" s="28" t="s">
        <v>64</v>
      </c>
      <c r="C74" s="21">
        <v>121</v>
      </c>
      <c r="D74" s="21"/>
      <c r="E74" s="22">
        <v>2588.3</v>
      </c>
    </row>
    <row r="75" spans="1:5" ht="18.75" customHeight="1">
      <c r="A75" s="37" t="s">
        <v>57</v>
      </c>
      <c r="B75" s="28" t="s">
        <v>68</v>
      </c>
      <c r="C75" s="21">
        <v>121</v>
      </c>
      <c r="D75" s="21" t="s">
        <v>69</v>
      </c>
      <c r="E75" s="22">
        <v>2588.3</v>
      </c>
    </row>
    <row r="76" spans="1:5" ht="47.25">
      <c r="A76" s="37" t="s">
        <v>59</v>
      </c>
      <c r="B76" s="28" t="s">
        <v>65</v>
      </c>
      <c r="C76" s="21"/>
      <c r="D76" s="21"/>
      <c r="E76" s="22">
        <v>817.3</v>
      </c>
    </row>
    <row r="77" spans="1:5" ht="47.25">
      <c r="A77" s="31" t="s">
        <v>37</v>
      </c>
      <c r="B77" s="28" t="s">
        <v>65</v>
      </c>
      <c r="C77" s="21">
        <v>244</v>
      </c>
      <c r="D77" s="21"/>
      <c r="E77" s="22">
        <v>817.3</v>
      </c>
    </row>
    <row r="78" spans="1:5" ht="47.25">
      <c r="A78" s="38" t="s">
        <v>66</v>
      </c>
      <c r="B78" s="28" t="s">
        <v>70</v>
      </c>
      <c r="C78" s="21">
        <v>244</v>
      </c>
      <c r="D78" s="21" t="s">
        <v>69</v>
      </c>
      <c r="E78" s="22">
        <v>817.3</v>
      </c>
    </row>
    <row r="79" spans="1:5" ht="47.25">
      <c r="A79" s="37" t="s">
        <v>71</v>
      </c>
      <c r="B79" s="28" t="s">
        <v>73</v>
      </c>
      <c r="C79" s="21"/>
      <c r="D79" s="21"/>
      <c r="E79" s="22">
        <v>112.6</v>
      </c>
    </row>
    <row r="80" spans="1:5" ht="15.75">
      <c r="A80" s="37" t="s">
        <v>72</v>
      </c>
      <c r="B80" s="28" t="s">
        <v>73</v>
      </c>
      <c r="C80" s="21">
        <v>540</v>
      </c>
      <c r="D80" s="21"/>
      <c r="E80" s="22">
        <v>112.6</v>
      </c>
    </row>
    <row r="81" spans="1:5" ht="47.25">
      <c r="A81" s="37" t="s">
        <v>74</v>
      </c>
      <c r="B81" s="28" t="s">
        <v>73</v>
      </c>
      <c r="C81" s="21">
        <v>540</v>
      </c>
      <c r="D81" s="21" t="s">
        <v>75</v>
      </c>
      <c r="E81" s="22">
        <v>112.6</v>
      </c>
    </row>
    <row r="82" spans="1:5" ht="78.75">
      <c r="A82" s="52" t="s">
        <v>124</v>
      </c>
      <c r="B82" s="28" t="s">
        <v>123</v>
      </c>
      <c r="C82" s="21"/>
      <c r="D82" s="21"/>
      <c r="E82" s="22">
        <v>1</v>
      </c>
    </row>
    <row r="83" spans="1:5" ht="47.25">
      <c r="A83" s="31" t="s">
        <v>37</v>
      </c>
      <c r="B83" s="28" t="s">
        <v>123</v>
      </c>
      <c r="C83" s="21">
        <v>244</v>
      </c>
      <c r="D83" s="21"/>
      <c r="E83" s="22">
        <v>1</v>
      </c>
    </row>
    <row r="84" spans="1:5" ht="47.25">
      <c r="A84" s="38" t="s">
        <v>66</v>
      </c>
      <c r="B84" s="28" t="s">
        <v>123</v>
      </c>
      <c r="C84" s="21">
        <v>244</v>
      </c>
      <c r="D84" s="21" t="s">
        <v>69</v>
      </c>
      <c r="E84" s="22">
        <v>1</v>
      </c>
    </row>
    <row r="85" spans="1:5" s="9" customFormat="1" ht="31.5">
      <c r="A85" s="36" t="s">
        <v>79</v>
      </c>
      <c r="B85" s="27" t="s">
        <v>76</v>
      </c>
      <c r="C85" s="19"/>
      <c r="D85" s="19"/>
      <c r="E85" s="17">
        <f>E86</f>
        <v>5779.3</v>
      </c>
    </row>
    <row r="86" spans="1:5" s="9" customFormat="1" ht="15.75">
      <c r="A86" s="36" t="s">
        <v>80</v>
      </c>
      <c r="B86" s="27" t="s">
        <v>77</v>
      </c>
      <c r="C86" s="19"/>
      <c r="D86" s="19"/>
      <c r="E86" s="17">
        <f>E87+E90+E93+E96+E99+E114+E102+E105+E108+E111+E117+E120+E123+E126+E129+E132</f>
        <v>5779.3</v>
      </c>
    </row>
    <row r="87" spans="1:5" ht="47.25">
      <c r="A87" s="37" t="s">
        <v>81</v>
      </c>
      <c r="B87" s="28" t="s">
        <v>101</v>
      </c>
      <c r="C87" s="21"/>
      <c r="D87" s="21"/>
      <c r="E87" s="22">
        <v>80</v>
      </c>
    </row>
    <row r="88" spans="1:5" ht="47.25">
      <c r="A88" s="31" t="s">
        <v>37</v>
      </c>
      <c r="B88" s="28" t="s">
        <v>101</v>
      </c>
      <c r="C88" s="21">
        <v>244</v>
      </c>
      <c r="D88" s="21"/>
      <c r="E88" s="22">
        <v>80</v>
      </c>
    </row>
    <row r="89" spans="1:5" ht="15.75">
      <c r="A89" s="41" t="s">
        <v>82</v>
      </c>
      <c r="B89" s="21" t="s">
        <v>101</v>
      </c>
      <c r="C89" s="21">
        <v>244</v>
      </c>
      <c r="D89" s="40" t="s">
        <v>83</v>
      </c>
      <c r="E89" s="22">
        <v>80</v>
      </c>
    </row>
    <row r="90" spans="1:5" ht="63">
      <c r="A90" s="42" t="s">
        <v>84</v>
      </c>
      <c r="B90" s="44" t="s">
        <v>86</v>
      </c>
      <c r="C90" s="28"/>
      <c r="D90" s="40"/>
      <c r="E90" s="22">
        <v>330</v>
      </c>
    </row>
    <row r="91" spans="1:5" ht="47.25">
      <c r="A91" s="43" t="s">
        <v>37</v>
      </c>
      <c r="B91" s="44" t="s">
        <v>78</v>
      </c>
      <c r="C91" s="28">
        <v>244</v>
      </c>
      <c r="D91" s="40"/>
      <c r="E91" s="22">
        <v>330</v>
      </c>
    </row>
    <row r="92" spans="1:5" ht="15.75">
      <c r="A92" s="39" t="s">
        <v>89</v>
      </c>
      <c r="B92" s="44" t="s">
        <v>78</v>
      </c>
      <c r="C92" s="28">
        <v>244</v>
      </c>
      <c r="D92" s="40" t="s">
        <v>88</v>
      </c>
      <c r="E92" s="22">
        <v>330</v>
      </c>
    </row>
    <row r="93" spans="1:5" ht="31.5">
      <c r="A93" s="43" t="s">
        <v>85</v>
      </c>
      <c r="B93" s="44" t="s">
        <v>87</v>
      </c>
      <c r="C93" s="28"/>
      <c r="D93" s="40"/>
      <c r="E93" s="22">
        <v>100</v>
      </c>
    </row>
    <row r="94" spans="1:5" ht="47.25">
      <c r="A94" s="43" t="s">
        <v>37</v>
      </c>
      <c r="B94" s="44" t="s">
        <v>87</v>
      </c>
      <c r="C94" s="28">
        <v>244</v>
      </c>
      <c r="D94" s="40"/>
      <c r="E94" s="22">
        <v>100</v>
      </c>
    </row>
    <row r="95" spans="1:5" ht="15.75">
      <c r="A95" s="37" t="s">
        <v>89</v>
      </c>
      <c r="B95" s="45" t="s">
        <v>87</v>
      </c>
      <c r="C95" s="28">
        <v>244</v>
      </c>
      <c r="D95" s="40" t="s">
        <v>88</v>
      </c>
      <c r="E95" s="22">
        <v>100</v>
      </c>
    </row>
    <row r="96" spans="1:5" ht="47.25">
      <c r="A96" s="31" t="s">
        <v>95</v>
      </c>
      <c r="B96" s="28" t="s">
        <v>96</v>
      </c>
      <c r="C96" s="21"/>
      <c r="D96" s="40"/>
      <c r="E96" s="22">
        <v>867</v>
      </c>
    </row>
    <row r="97" spans="1:5" ht="47.25">
      <c r="A97" s="31" t="s">
        <v>37</v>
      </c>
      <c r="B97" s="28" t="s">
        <v>97</v>
      </c>
      <c r="C97" s="21">
        <v>244</v>
      </c>
      <c r="D97" s="40"/>
      <c r="E97" s="22">
        <v>867</v>
      </c>
    </row>
    <row r="98" spans="1:5" ht="15.75">
      <c r="A98" s="31" t="s">
        <v>100</v>
      </c>
      <c r="B98" s="28" t="s">
        <v>97</v>
      </c>
      <c r="C98" s="21">
        <v>244</v>
      </c>
      <c r="D98" s="40" t="s">
        <v>99</v>
      </c>
      <c r="E98" s="22">
        <v>867</v>
      </c>
    </row>
    <row r="99" spans="1:5" ht="31.5">
      <c r="A99" s="31" t="s">
        <v>85</v>
      </c>
      <c r="B99" s="28" t="s">
        <v>98</v>
      </c>
      <c r="C99" s="21"/>
      <c r="D99" s="40"/>
      <c r="E99" s="22">
        <v>1787.8</v>
      </c>
    </row>
    <row r="100" spans="1:5" ht="47.25">
      <c r="A100" s="31" t="s">
        <v>37</v>
      </c>
      <c r="B100" s="28" t="s">
        <v>98</v>
      </c>
      <c r="C100" s="21">
        <v>244</v>
      </c>
      <c r="D100" s="40"/>
      <c r="E100" s="22">
        <v>1787.8</v>
      </c>
    </row>
    <row r="101" spans="1:5" ht="15.75">
      <c r="A101" s="31" t="s">
        <v>100</v>
      </c>
      <c r="B101" s="28" t="s">
        <v>98</v>
      </c>
      <c r="C101" s="21">
        <v>244</v>
      </c>
      <c r="D101" s="40" t="s">
        <v>99</v>
      </c>
      <c r="E101" s="22">
        <v>1787.8</v>
      </c>
    </row>
    <row r="102" spans="1:5" ht="47.25">
      <c r="A102" s="31" t="s">
        <v>113</v>
      </c>
      <c r="B102" s="49" t="s">
        <v>112</v>
      </c>
      <c r="C102" s="28"/>
      <c r="D102" s="40"/>
      <c r="E102" s="22">
        <v>1030</v>
      </c>
    </row>
    <row r="103" spans="1:5" ht="47.25">
      <c r="A103" s="31" t="s">
        <v>37</v>
      </c>
      <c r="B103" s="49" t="s">
        <v>112</v>
      </c>
      <c r="C103" s="28">
        <v>244</v>
      </c>
      <c r="D103" s="40"/>
      <c r="E103" s="22">
        <v>1030</v>
      </c>
    </row>
    <row r="104" spans="1:5" ht="15.75">
      <c r="A104" s="31" t="s">
        <v>30</v>
      </c>
      <c r="B104" s="48" t="s">
        <v>112</v>
      </c>
      <c r="C104" s="28">
        <v>244</v>
      </c>
      <c r="D104" s="40" t="s">
        <v>47</v>
      </c>
      <c r="E104" s="22">
        <v>1030</v>
      </c>
    </row>
    <row r="105" spans="1:5" ht="63">
      <c r="A105" s="31" t="s">
        <v>122</v>
      </c>
      <c r="B105" s="49" t="s">
        <v>119</v>
      </c>
      <c r="C105" s="28"/>
      <c r="D105" s="40"/>
      <c r="E105" s="22">
        <v>0</v>
      </c>
    </row>
    <row r="106" spans="1:5" ht="47.25">
      <c r="A106" s="31" t="s">
        <v>37</v>
      </c>
      <c r="B106" s="49" t="s">
        <v>119</v>
      </c>
      <c r="C106" s="28">
        <v>244</v>
      </c>
      <c r="D106" s="40"/>
      <c r="E106" s="22">
        <v>0</v>
      </c>
    </row>
    <row r="107" spans="1:5" ht="15.75">
      <c r="A107" s="31" t="s">
        <v>111</v>
      </c>
      <c r="B107" s="49" t="s">
        <v>120</v>
      </c>
      <c r="C107" s="28">
        <v>244</v>
      </c>
      <c r="D107" s="40" t="s">
        <v>121</v>
      </c>
      <c r="E107" s="22">
        <v>0</v>
      </c>
    </row>
    <row r="108" spans="1:5" ht="47.25">
      <c r="A108" s="31" t="s">
        <v>167</v>
      </c>
      <c r="B108" s="49" t="s">
        <v>165</v>
      </c>
      <c r="C108" s="28"/>
      <c r="D108" s="40"/>
      <c r="E108" s="22">
        <v>80</v>
      </c>
    </row>
    <row r="109" spans="1:5" ht="47.25">
      <c r="A109" s="31" t="s">
        <v>37</v>
      </c>
      <c r="B109" s="49" t="s">
        <v>165</v>
      </c>
      <c r="C109" s="28">
        <v>244</v>
      </c>
      <c r="D109" s="40"/>
      <c r="E109" s="22">
        <v>80</v>
      </c>
    </row>
    <row r="110" spans="1:5" ht="15.75">
      <c r="A110" s="39" t="s">
        <v>89</v>
      </c>
      <c r="B110" s="49" t="s">
        <v>165</v>
      </c>
      <c r="C110" s="28">
        <v>244</v>
      </c>
      <c r="D110" s="40" t="s">
        <v>88</v>
      </c>
      <c r="E110" s="22">
        <v>80</v>
      </c>
    </row>
    <row r="111" spans="1:5" ht="63">
      <c r="A111" s="31" t="s">
        <v>168</v>
      </c>
      <c r="B111" s="49" t="s">
        <v>166</v>
      </c>
      <c r="C111" s="28"/>
      <c r="D111" s="40"/>
      <c r="E111" s="22">
        <v>15</v>
      </c>
    </row>
    <row r="112" spans="1:5" ht="47.25">
      <c r="A112" s="31" t="s">
        <v>161</v>
      </c>
      <c r="B112" s="49" t="s">
        <v>166</v>
      </c>
      <c r="C112" s="28">
        <v>810</v>
      </c>
      <c r="D112" s="40"/>
      <c r="E112" s="22">
        <v>15</v>
      </c>
    </row>
    <row r="113" spans="1:5" ht="15.75">
      <c r="A113" s="31" t="s">
        <v>30</v>
      </c>
      <c r="B113" s="49" t="s">
        <v>166</v>
      </c>
      <c r="C113" s="28">
        <v>810</v>
      </c>
      <c r="D113" s="40" t="s">
        <v>47</v>
      </c>
      <c r="E113" s="22">
        <v>15</v>
      </c>
    </row>
    <row r="114" spans="1:5" ht="63">
      <c r="A114" s="37" t="s">
        <v>90</v>
      </c>
      <c r="B114" s="28" t="s">
        <v>92</v>
      </c>
      <c r="C114" s="21"/>
      <c r="D114" s="40"/>
      <c r="E114" s="22">
        <v>98.9</v>
      </c>
    </row>
    <row r="115" spans="1:5" ht="47.25">
      <c r="A115" s="37" t="s">
        <v>56</v>
      </c>
      <c r="B115" s="28" t="s">
        <v>91</v>
      </c>
      <c r="C115" s="21">
        <v>121</v>
      </c>
      <c r="D115" s="40"/>
      <c r="E115" s="22">
        <v>98.9</v>
      </c>
    </row>
    <row r="116" spans="1:5" ht="15.75">
      <c r="A116" s="20" t="s">
        <v>94</v>
      </c>
      <c r="B116" s="28" t="s">
        <v>91</v>
      </c>
      <c r="C116" s="21">
        <v>121</v>
      </c>
      <c r="D116" s="40" t="s">
        <v>93</v>
      </c>
      <c r="E116" s="22">
        <v>98.9</v>
      </c>
    </row>
    <row r="117" spans="1:5" ht="47.25">
      <c r="A117" s="20" t="s">
        <v>130</v>
      </c>
      <c r="B117" s="28" t="s">
        <v>128</v>
      </c>
      <c r="C117" s="21"/>
      <c r="D117" s="40"/>
      <c r="E117" s="22">
        <v>30</v>
      </c>
    </row>
    <row r="118" spans="1:5" ht="47.25">
      <c r="A118" s="31" t="s">
        <v>37</v>
      </c>
      <c r="B118" s="28" t="s">
        <v>128</v>
      </c>
      <c r="C118" s="21">
        <v>244</v>
      </c>
      <c r="D118" s="40"/>
      <c r="E118" s="22">
        <v>30</v>
      </c>
    </row>
    <row r="119" spans="1:5" ht="47.25">
      <c r="A119" s="32" t="s">
        <v>17</v>
      </c>
      <c r="B119" s="28" t="s">
        <v>128</v>
      </c>
      <c r="C119" s="21">
        <v>244</v>
      </c>
      <c r="D119" s="40" t="s">
        <v>45</v>
      </c>
      <c r="E119" s="22">
        <v>30</v>
      </c>
    </row>
    <row r="120" spans="1:5" ht="78.75">
      <c r="A120" s="20" t="s">
        <v>131</v>
      </c>
      <c r="B120" s="28" t="s">
        <v>129</v>
      </c>
      <c r="C120" s="21"/>
      <c r="D120" s="40"/>
      <c r="E120" s="22">
        <v>700</v>
      </c>
    </row>
    <row r="121" spans="1:5" ht="47.25">
      <c r="A121" s="31" t="s">
        <v>37</v>
      </c>
      <c r="B121" s="28" t="s">
        <v>129</v>
      </c>
      <c r="C121" s="21">
        <v>244</v>
      </c>
      <c r="D121" s="40"/>
      <c r="E121" s="22">
        <v>700</v>
      </c>
    </row>
    <row r="122" spans="1:5" ht="19.5" customHeight="1">
      <c r="A122" s="31" t="s">
        <v>111</v>
      </c>
      <c r="B122" s="28" t="s">
        <v>129</v>
      </c>
      <c r="C122" s="21">
        <v>244</v>
      </c>
      <c r="D122" s="40" t="s">
        <v>121</v>
      </c>
      <c r="E122" s="22">
        <v>700</v>
      </c>
    </row>
    <row r="123" spans="1:5" ht="54" customHeight="1">
      <c r="A123" s="31" t="s">
        <v>162</v>
      </c>
      <c r="B123" s="28" t="s">
        <v>160</v>
      </c>
      <c r="C123" s="21"/>
      <c r="D123" s="40"/>
      <c r="E123" s="22">
        <v>250</v>
      </c>
    </row>
    <row r="124" spans="1:5" ht="56.25" customHeight="1">
      <c r="A124" s="31" t="s">
        <v>161</v>
      </c>
      <c r="B124" s="28" t="s">
        <v>160</v>
      </c>
      <c r="C124" s="21">
        <v>810</v>
      </c>
      <c r="D124" s="40"/>
      <c r="E124" s="22">
        <v>250</v>
      </c>
    </row>
    <row r="125" spans="1:5" ht="19.5" customHeight="1">
      <c r="A125" s="31" t="s">
        <v>30</v>
      </c>
      <c r="B125" s="28" t="s">
        <v>160</v>
      </c>
      <c r="C125" s="21">
        <v>810</v>
      </c>
      <c r="D125" s="40" t="s">
        <v>47</v>
      </c>
      <c r="E125" s="22">
        <v>250</v>
      </c>
    </row>
    <row r="126" spans="1:5" ht="46.5" customHeight="1">
      <c r="A126" s="31" t="s">
        <v>164</v>
      </c>
      <c r="B126" s="28" t="s">
        <v>163</v>
      </c>
      <c r="C126" s="21"/>
      <c r="D126" s="40"/>
      <c r="E126" s="22">
        <v>109.2</v>
      </c>
    </row>
    <row r="127" spans="1:5" ht="19.5" customHeight="1">
      <c r="A127" s="31" t="s">
        <v>156</v>
      </c>
      <c r="B127" s="28" t="s">
        <v>163</v>
      </c>
      <c r="C127" s="21">
        <v>612</v>
      </c>
      <c r="D127" s="40"/>
      <c r="E127" s="22">
        <v>109.2</v>
      </c>
    </row>
    <row r="128" spans="1:5" ht="19.5" customHeight="1">
      <c r="A128" s="20" t="s">
        <v>155</v>
      </c>
      <c r="B128" s="28" t="s">
        <v>163</v>
      </c>
      <c r="C128" s="21">
        <v>612</v>
      </c>
      <c r="D128" s="40" t="s">
        <v>154</v>
      </c>
      <c r="E128" s="22">
        <v>109.2</v>
      </c>
    </row>
    <row r="129" spans="1:5" ht="83.25" customHeight="1">
      <c r="A129" s="31" t="s">
        <v>157</v>
      </c>
      <c r="B129" s="28" t="s">
        <v>153</v>
      </c>
      <c r="C129" s="21"/>
      <c r="D129" s="40"/>
      <c r="E129" s="22">
        <v>242</v>
      </c>
    </row>
    <row r="130" spans="1:5" ht="19.5" customHeight="1">
      <c r="A130" s="31" t="s">
        <v>156</v>
      </c>
      <c r="B130" s="28" t="s">
        <v>153</v>
      </c>
      <c r="C130" s="21">
        <v>612</v>
      </c>
      <c r="D130" s="40"/>
      <c r="E130" s="22">
        <v>242</v>
      </c>
    </row>
    <row r="131" spans="1:5" ht="19.5" customHeight="1">
      <c r="A131" s="20" t="s">
        <v>155</v>
      </c>
      <c r="B131" s="28" t="s">
        <v>153</v>
      </c>
      <c r="C131" s="21">
        <v>612</v>
      </c>
      <c r="D131" s="40" t="s">
        <v>154</v>
      </c>
      <c r="E131" s="22">
        <v>242</v>
      </c>
    </row>
    <row r="132" spans="1:5" ht="47.25">
      <c r="A132" s="31" t="s">
        <v>148</v>
      </c>
      <c r="B132" s="28" t="s">
        <v>147</v>
      </c>
      <c r="C132" s="21"/>
      <c r="D132" s="40"/>
      <c r="E132" s="22">
        <v>59.4</v>
      </c>
    </row>
    <row r="133" spans="1:5" ht="31.5" customHeight="1">
      <c r="A133" s="31" t="s">
        <v>37</v>
      </c>
      <c r="B133" s="28" t="s">
        <v>147</v>
      </c>
      <c r="C133" s="21">
        <v>244</v>
      </c>
      <c r="D133" s="40"/>
      <c r="E133" s="22">
        <v>59.4</v>
      </c>
    </row>
    <row r="134" spans="1:5" ht="61.5" customHeight="1">
      <c r="A134" s="38" t="s">
        <v>66</v>
      </c>
      <c r="B134" s="28" t="s">
        <v>147</v>
      </c>
      <c r="C134" s="21">
        <v>244</v>
      </c>
      <c r="D134" s="21" t="s">
        <v>69</v>
      </c>
      <c r="E134" s="22">
        <v>59.4</v>
      </c>
    </row>
    <row r="135" spans="1:5" ht="61.5" customHeight="1">
      <c r="A135" s="20"/>
      <c r="B135" s="28"/>
      <c r="C135" s="21"/>
      <c r="D135" s="40"/>
      <c r="E135" s="22"/>
    </row>
    <row r="136" ht="33" customHeight="1"/>
    <row r="138" ht="143.25" customHeight="1"/>
    <row r="139" ht="32.25" customHeight="1"/>
    <row r="141" spans="1:5" s="9" customFormat="1" ht="15.75">
      <c r="A141" s="12"/>
      <c r="B141" s="2"/>
      <c r="C141" s="2"/>
      <c r="D141" s="2"/>
      <c r="E141" s="15"/>
    </row>
    <row r="157" ht="31.5" customHeight="1"/>
    <row r="168" ht="127.5" customHeight="1"/>
    <row r="191" ht="189.75" customHeight="1"/>
    <row r="197" spans="1:5" s="9" customFormat="1" ht="15.75">
      <c r="A197" s="12"/>
      <c r="B197" s="2"/>
      <c r="C197" s="2"/>
      <c r="D197" s="2"/>
      <c r="E197" s="15"/>
    </row>
    <row r="202" ht="32.25" customHeight="1"/>
    <row r="205" ht="33.75" customHeight="1"/>
    <row r="207" ht="96" customHeight="1"/>
    <row r="208" ht="33.75" customHeight="1"/>
    <row r="211" ht="33" customHeight="1"/>
    <row r="213" spans="1:5" s="9" customFormat="1" ht="15.75">
      <c r="A213" s="12"/>
      <c r="B213" s="2"/>
      <c r="C213" s="2"/>
      <c r="D213" s="2"/>
      <c r="E213" s="15"/>
    </row>
    <row r="214" ht="96" customHeight="1"/>
    <row r="225" ht="94.5" customHeight="1"/>
    <row r="228" ht="96.75" customHeight="1"/>
    <row r="234" spans="1:5" s="9" customFormat="1" ht="15.75">
      <c r="A234" s="12"/>
      <c r="B234" s="2"/>
      <c r="C234" s="2"/>
      <c r="D234" s="2"/>
      <c r="E234" s="15"/>
    </row>
    <row r="238" spans="1:5" s="9" customFormat="1" ht="15.75">
      <c r="A238" s="12"/>
      <c r="B238" s="2"/>
      <c r="C238" s="2"/>
      <c r="D238" s="2"/>
      <c r="E238" s="15"/>
    </row>
    <row r="260" spans="1:5" s="9" customFormat="1" ht="15.75">
      <c r="A260" s="12"/>
      <c r="B260" s="2"/>
      <c r="C260" s="2"/>
      <c r="D260" s="2"/>
      <c r="E260" s="15"/>
    </row>
    <row r="267" spans="1:5" s="9" customFormat="1" ht="15.75">
      <c r="A267" s="12"/>
      <c r="B267" s="2"/>
      <c r="C267" s="2"/>
      <c r="D267" s="2"/>
      <c r="E267" s="15"/>
    </row>
    <row r="279" spans="1:5" s="9" customFormat="1" ht="15.75">
      <c r="A279" s="12"/>
      <c r="B279" s="2"/>
      <c r="C279" s="2"/>
      <c r="D279" s="2"/>
      <c r="E279" s="15"/>
    </row>
    <row r="284" spans="1:5" s="9" customFormat="1" ht="15.75">
      <c r="A284" s="12"/>
      <c r="B284" s="2"/>
      <c r="C284" s="2"/>
      <c r="D284" s="2"/>
      <c r="E284" s="15"/>
    </row>
    <row r="288" spans="1:5" s="9" customFormat="1" ht="15.75">
      <c r="A288" s="12"/>
      <c r="B288" s="2"/>
      <c r="C288" s="2"/>
      <c r="D288" s="2"/>
      <c r="E288" s="15"/>
    </row>
    <row r="292" spans="1:5" s="9" customFormat="1" ht="15.75">
      <c r="A292" s="12"/>
      <c r="B292" s="2"/>
      <c r="C292" s="2"/>
      <c r="D292" s="2"/>
      <c r="E292" s="15"/>
    </row>
    <row r="293" spans="1:5" s="9" customFormat="1" ht="15.75">
      <c r="A293" s="12"/>
      <c r="B293" s="2"/>
      <c r="C293" s="2"/>
      <c r="D293" s="2"/>
      <c r="E293" s="15"/>
    </row>
    <row r="344" spans="1:5" s="9" customFormat="1" ht="15.75">
      <c r="A344" s="12"/>
      <c r="B344" s="2"/>
      <c r="C344" s="2"/>
      <c r="D344" s="2"/>
      <c r="E344" s="15"/>
    </row>
    <row r="426" spans="1:5" s="9" customFormat="1" ht="15.75">
      <c r="A426" s="12"/>
      <c r="B426" s="2"/>
      <c r="C426" s="2"/>
      <c r="D426" s="2"/>
      <c r="E426" s="15"/>
    </row>
    <row r="446" spans="1:5" s="9" customFormat="1" ht="15.75">
      <c r="A446" s="12"/>
      <c r="B446" s="2"/>
      <c r="C446" s="2"/>
      <c r="D446" s="2"/>
      <c r="E446" s="15"/>
    </row>
    <row r="479" spans="1:5" s="9" customFormat="1" ht="15.75">
      <c r="A479" s="12"/>
      <c r="B479" s="2"/>
      <c r="C479" s="2"/>
      <c r="D479" s="2"/>
      <c r="E479" s="15"/>
    </row>
    <row r="506" spans="1:5" s="9" customFormat="1" ht="15.75">
      <c r="A506" s="12"/>
      <c r="B506" s="2"/>
      <c r="C506" s="2"/>
      <c r="D506" s="2"/>
      <c r="E506" s="15"/>
    </row>
    <row r="564" spans="1:5" s="9" customFormat="1" ht="15.75">
      <c r="A564" s="12"/>
      <c r="B564" s="2"/>
      <c r="C564" s="2"/>
      <c r="D564" s="2"/>
      <c r="E564" s="15"/>
    </row>
    <row r="585" spans="1:5" s="9" customFormat="1" ht="15.75">
      <c r="A585" s="12"/>
      <c r="B585" s="2"/>
      <c r="C585" s="2"/>
      <c r="D585" s="2"/>
      <c r="E585" s="15"/>
    </row>
    <row r="602" spans="1:5" s="9" customFormat="1" ht="15.75">
      <c r="A602" s="12"/>
      <c r="B602" s="2"/>
      <c r="C602" s="2"/>
      <c r="D602" s="2"/>
      <c r="E602" s="15"/>
    </row>
    <row r="603" spans="1:5" s="9" customFormat="1" ht="15.75">
      <c r="A603" s="12"/>
      <c r="B603" s="2"/>
      <c r="C603" s="2"/>
      <c r="D603" s="2"/>
      <c r="E603" s="15"/>
    </row>
    <row r="726" spans="1:5" s="9" customFormat="1" ht="15.75">
      <c r="A726" s="12"/>
      <c r="B726" s="2"/>
      <c r="C726" s="2"/>
      <c r="D726" s="2"/>
      <c r="E726" s="15"/>
    </row>
    <row r="749" spans="1:5" s="9" customFormat="1" ht="15.75">
      <c r="A749" s="12"/>
      <c r="B749" s="2"/>
      <c r="C749" s="2"/>
      <c r="D749" s="2"/>
      <c r="E749" s="15"/>
    </row>
    <row r="829" spans="1:5" s="9" customFormat="1" ht="15.75">
      <c r="A829" s="12"/>
      <c r="B829" s="2"/>
      <c r="C829" s="2"/>
      <c r="D829" s="2"/>
      <c r="E829" s="15"/>
    </row>
    <row r="836" spans="1:5" s="9" customFormat="1" ht="15.75">
      <c r="A836" s="12"/>
      <c r="B836" s="2"/>
      <c r="C836" s="2"/>
      <c r="D836" s="2"/>
      <c r="E836" s="15"/>
    </row>
    <row r="846" spans="1:5" s="9" customFormat="1" ht="15.75">
      <c r="A846" s="12"/>
      <c r="B846" s="2"/>
      <c r="C846" s="2"/>
      <c r="D846" s="2"/>
      <c r="E846" s="15"/>
    </row>
    <row r="859" spans="1:5" s="9" customFormat="1" ht="15.75">
      <c r="A859" s="12"/>
      <c r="B859" s="2"/>
      <c r="C859" s="2"/>
      <c r="D859" s="2"/>
      <c r="E859" s="15"/>
    </row>
    <row r="866" spans="1:5" s="9" customFormat="1" ht="15.75">
      <c r="A866" s="12"/>
      <c r="B866" s="2"/>
      <c r="C866" s="2"/>
      <c r="D866" s="2"/>
      <c r="E866" s="15"/>
    </row>
    <row r="870" spans="1:5" s="9" customFormat="1" ht="15.75">
      <c r="A870" s="12"/>
      <c r="B870" s="2"/>
      <c r="C870" s="2"/>
      <c r="D870" s="2"/>
      <c r="E870" s="15"/>
    </row>
    <row r="879" spans="1:5" s="9" customFormat="1" ht="15.75">
      <c r="A879" s="12"/>
      <c r="B879" s="2"/>
      <c r="C879" s="2"/>
      <c r="D879" s="2"/>
      <c r="E879" s="15"/>
    </row>
    <row r="880" spans="1:5" s="9" customFormat="1" ht="15.75">
      <c r="A880" s="12"/>
      <c r="B880" s="2"/>
      <c r="C880" s="2"/>
      <c r="D880" s="2"/>
      <c r="E880" s="15"/>
    </row>
    <row r="887" spans="1:5" s="9" customFormat="1" ht="15.75">
      <c r="A887" s="12"/>
      <c r="B887" s="2"/>
      <c r="C887" s="2"/>
      <c r="D887" s="2"/>
      <c r="E887" s="15"/>
    </row>
    <row r="905" spans="1:5" s="9" customFormat="1" ht="15.75">
      <c r="A905" s="12"/>
      <c r="B905" s="2"/>
      <c r="C905" s="2"/>
      <c r="D905" s="2"/>
      <c r="E905" s="15"/>
    </row>
    <row r="916" spans="1:5" s="9" customFormat="1" ht="15.75">
      <c r="A916" s="12"/>
      <c r="B916" s="2"/>
      <c r="C916" s="2"/>
      <c r="D916" s="2"/>
      <c r="E916" s="15"/>
    </row>
    <row r="917" spans="1:5" s="9" customFormat="1" ht="15.75">
      <c r="A917" s="12"/>
      <c r="B917" s="2"/>
      <c r="C917" s="2"/>
      <c r="D917" s="2"/>
      <c r="E917" s="15"/>
    </row>
    <row r="927" spans="1:5" s="23" customFormat="1" ht="15.75">
      <c r="A927" s="12"/>
      <c r="B927" s="2"/>
      <c r="C927" s="2"/>
      <c r="D927" s="2"/>
      <c r="E927" s="15"/>
    </row>
    <row r="928" spans="1:5" s="23" customFormat="1" ht="15.75">
      <c r="A928" s="12"/>
      <c r="B928" s="2"/>
      <c r="C928" s="2"/>
      <c r="D928" s="2"/>
      <c r="E928" s="15"/>
    </row>
    <row r="935" spans="1:5" s="9" customFormat="1" ht="15.75">
      <c r="A935" s="12"/>
      <c r="B935" s="2"/>
      <c r="C935" s="2"/>
      <c r="D935" s="2"/>
      <c r="E935" s="15"/>
    </row>
    <row r="948" spans="1:5" s="9" customFormat="1" ht="15.75">
      <c r="A948" s="12"/>
      <c r="B948" s="2"/>
      <c r="C948" s="2"/>
      <c r="D948" s="2"/>
      <c r="E948" s="15"/>
    </row>
    <row r="982" spans="1:5" s="9" customFormat="1" ht="15.75">
      <c r="A982" s="12"/>
      <c r="B982" s="2"/>
      <c r="C982" s="2"/>
      <c r="D982" s="2"/>
      <c r="E982" s="15"/>
    </row>
    <row r="1016" spans="1:5" s="9" customFormat="1" ht="15.75">
      <c r="A1016" s="12"/>
      <c r="B1016" s="2"/>
      <c r="C1016" s="2"/>
      <c r="D1016" s="2"/>
      <c r="E1016" s="15"/>
    </row>
    <row r="1051" spans="1:5" s="9" customFormat="1" ht="15.75">
      <c r="A1051" s="12"/>
      <c r="B1051" s="2"/>
      <c r="C1051" s="2"/>
      <c r="D1051" s="2"/>
      <c r="E1051" s="15"/>
    </row>
    <row r="1052" spans="1:5" s="9" customFormat="1" ht="15.75">
      <c r="A1052" s="12"/>
      <c r="B1052" s="2"/>
      <c r="C1052" s="2"/>
      <c r="D1052" s="2"/>
      <c r="E1052" s="15"/>
    </row>
    <row r="1062" spans="1:5" s="9" customFormat="1" ht="15.75">
      <c r="A1062" s="12"/>
      <c r="B1062" s="2"/>
      <c r="C1062" s="2"/>
      <c r="D1062" s="2"/>
      <c r="E1062" s="15"/>
    </row>
    <row r="1069" spans="1:5" s="9" customFormat="1" ht="15.75">
      <c r="A1069" s="12"/>
      <c r="B1069" s="2"/>
      <c r="C1069" s="2"/>
      <c r="D1069" s="2"/>
      <c r="E1069" s="15"/>
    </row>
    <row r="1076" spans="1:5" s="9" customFormat="1" ht="15.75">
      <c r="A1076" s="12"/>
      <c r="B1076" s="2"/>
      <c r="C1076" s="2"/>
      <c r="D1076" s="2"/>
      <c r="E1076" s="15"/>
    </row>
    <row r="1080" spans="1:5" s="9" customFormat="1" ht="15.75">
      <c r="A1080" s="12"/>
      <c r="B1080" s="2"/>
      <c r="C1080" s="2"/>
      <c r="D1080" s="2"/>
      <c r="E1080" s="15"/>
    </row>
    <row r="1084" spans="1:5" s="9" customFormat="1" ht="15.75">
      <c r="A1084" s="12"/>
      <c r="B1084" s="2"/>
      <c r="C1084" s="2"/>
      <c r="D1084" s="2"/>
      <c r="E1084" s="15"/>
    </row>
    <row r="1088" spans="1:5" s="9" customFormat="1" ht="15.75">
      <c r="A1088" s="12"/>
      <c r="B1088" s="2"/>
      <c r="C1088" s="2"/>
      <c r="D1088" s="2"/>
      <c r="E1088" s="15"/>
    </row>
    <row r="1098" spans="1:5" s="9" customFormat="1" ht="15.75">
      <c r="A1098" s="12"/>
      <c r="B1098" s="2"/>
      <c r="C1098" s="2"/>
      <c r="D1098" s="2"/>
      <c r="E1098" s="15"/>
    </row>
    <row r="1102" spans="1:5" s="9" customFormat="1" ht="15.75">
      <c r="A1102" s="12"/>
      <c r="B1102" s="2"/>
      <c r="C1102" s="2"/>
      <c r="D1102" s="2"/>
      <c r="E1102" s="15"/>
    </row>
    <row r="1103" spans="1:5" s="9" customFormat="1" ht="15.75">
      <c r="A1103" s="12"/>
      <c r="B1103" s="2"/>
      <c r="C1103" s="2"/>
      <c r="D1103" s="2"/>
      <c r="E1103" s="15"/>
    </row>
    <row r="1116" spans="1:5" s="9" customFormat="1" ht="15.75">
      <c r="A1116" s="12"/>
      <c r="B1116" s="2"/>
      <c r="C1116" s="2"/>
      <c r="D1116" s="2"/>
      <c r="E1116" s="15"/>
    </row>
    <row r="1144" spans="1:5" s="9" customFormat="1" ht="15.75">
      <c r="A1144" s="12"/>
      <c r="B1144" s="2"/>
      <c r="C1144" s="2"/>
      <c r="D1144" s="2"/>
      <c r="E1144" s="15"/>
    </row>
    <row r="1154" spans="1:5" s="9" customFormat="1" ht="15.75">
      <c r="A1154" s="12"/>
      <c r="B1154" s="2"/>
      <c r="C1154" s="2"/>
      <c r="D1154" s="2"/>
      <c r="E1154" s="15"/>
    </row>
    <row r="1164" spans="1:5" s="9" customFormat="1" ht="15.75">
      <c r="A1164" s="12"/>
      <c r="B1164" s="2"/>
      <c r="C1164" s="2"/>
      <c r="D1164" s="2"/>
      <c r="E1164" s="15"/>
    </row>
    <row r="1174" spans="1:5" s="9" customFormat="1" ht="15.75">
      <c r="A1174" s="12"/>
      <c r="B1174" s="2"/>
      <c r="C1174" s="2"/>
      <c r="D1174" s="2"/>
      <c r="E1174" s="15"/>
    </row>
    <row r="1181" spans="1:5" s="9" customFormat="1" ht="15.75">
      <c r="A1181" s="12"/>
      <c r="B1181" s="2"/>
      <c r="C1181" s="2"/>
      <c r="D1181" s="2"/>
      <c r="E1181" s="15"/>
    </row>
    <row r="1182" spans="1:5" s="9" customFormat="1" ht="15.75">
      <c r="A1182" s="12"/>
      <c r="B1182" s="2"/>
      <c r="C1182" s="2"/>
      <c r="D1182" s="2"/>
      <c r="E1182" s="15"/>
    </row>
    <row r="1201" spans="1:5" s="9" customFormat="1" ht="15.75">
      <c r="A1201" s="12"/>
      <c r="B1201" s="2"/>
      <c r="C1201" s="2"/>
      <c r="D1201" s="2"/>
      <c r="E1201" s="15"/>
    </row>
    <row r="1287" spans="1:5" s="9" customFormat="1" ht="15.75">
      <c r="A1287" s="12"/>
      <c r="B1287" s="2"/>
      <c r="C1287" s="2"/>
      <c r="D1287" s="2"/>
      <c r="E1287" s="15"/>
    </row>
    <row r="1294" spans="1:5" s="9" customFormat="1" ht="15.75">
      <c r="A1294" s="12"/>
      <c r="B1294" s="2"/>
      <c r="C1294" s="2"/>
      <c r="D1294" s="2"/>
      <c r="E1294" s="15"/>
    </row>
    <row r="1295" spans="1:5" s="9" customFormat="1" ht="15.75">
      <c r="A1295" s="12"/>
      <c r="B1295" s="2"/>
      <c r="C1295" s="2"/>
      <c r="D1295" s="2"/>
      <c r="E1295" s="15"/>
    </row>
    <row r="1299" spans="1:5" s="9" customFormat="1" ht="15.75">
      <c r="A1299" s="12"/>
      <c r="B1299" s="2"/>
      <c r="C1299" s="2"/>
      <c r="D1299" s="2"/>
      <c r="E1299" s="15"/>
    </row>
    <row r="1305" spans="1:5" s="9" customFormat="1" ht="15.75">
      <c r="A1305" s="12"/>
      <c r="B1305" s="2"/>
      <c r="C1305" s="2"/>
      <c r="D1305" s="2"/>
      <c r="E1305" s="15"/>
    </row>
    <row r="1309" spans="1:5" s="9" customFormat="1" ht="15.75">
      <c r="A1309" s="12"/>
      <c r="B1309" s="2"/>
      <c r="C1309" s="2"/>
      <c r="D1309" s="2"/>
      <c r="E1309" s="15"/>
    </row>
    <row r="1313" spans="1:5" s="9" customFormat="1" ht="15.75">
      <c r="A1313" s="12"/>
      <c r="B1313" s="2"/>
      <c r="C1313" s="2"/>
      <c r="D1313" s="2"/>
      <c r="E1313" s="15"/>
    </row>
    <row r="1317" spans="1:5" s="9" customFormat="1" ht="15.75">
      <c r="A1317" s="12"/>
      <c r="B1317" s="2"/>
      <c r="C1317" s="2"/>
      <c r="D1317" s="2"/>
      <c r="E1317" s="15"/>
    </row>
    <row r="1337" spans="1:5" s="9" customFormat="1" ht="15.75">
      <c r="A1337" s="12"/>
      <c r="B1337" s="2"/>
      <c r="C1337" s="2"/>
      <c r="D1337" s="2"/>
      <c r="E1337" s="15"/>
    </row>
    <row r="1343" spans="1:5" s="9" customFormat="1" ht="15.75">
      <c r="A1343" s="12"/>
      <c r="B1343" s="2"/>
      <c r="C1343" s="2"/>
      <c r="D1343" s="2"/>
      <c r="E1343" s="15"/>
    </row>
    <row r="1359" spans="1:5" s="9" customFormat="1" ht="15.75">
      <c r="A1359" s="12"/>
      <c r="B1359" s="2"/>
      <c r="C1359" s="2"/>
      <c r="D1359" s="2"/>
      <c r="E1359" s="15"/>
    </row>
    <row r="1371" spans="1:5" s="9" customFormat="1" ht="15.75">
      <c r="A1371" s="12"/>
      <c r="B1371" s="2"/>
      <c r="C1371" s="2"/>
      <c r="D1371" s="2"/>
      <c r="E1371" s="15"/>
    </row>
    <row r="1386" spans="1:5" s="9" customFormat="1" ht="15.75">
      <c r="A1386" s="12"/>
      <c r="B1386" s="2"/>
      <c r="C1386" s="2"/>
      <c r="D1386" s="2"/>
      <c r="E1386" s="15"/>
    </row>
    <row r="1406" spans="1:5" s="9" customFormat="1" ht="15.75">
      <c r="A1406" s="12"/>
      <c r="B1406" s="2"/>
      <c r="C1406" s="2"/>
      <c r="D1406" s="2"/>
      <c r="E1406" s="15"/>
    </row>
    <row r="1407" spans="1:5" s="9" customFormat="1" ht="15.75">
      <c r="A1407" s="12"/>
      <c r="B1407" s="2"/>
      <c r="C1407" s="2"/>
      <c r="D1407" s="2"/>
      <c r="E1407" s="15"/>
    </row>
    <row r="1429" spans="1:5" s="9" customFormat="1" ht="15.75">
      <c r="A1429" s="12"/>
      <c r="B1429" s="2"/>
      <c r="C1429" s="2"/>
      <c r="D1429" s="2"/>
      <c r="E1429" s="15"/>
    </row>
    <row r="1450" spans="1:5" s="9" customFormat="1" ht="15.75">
      <c r="A1450" s="12"/>
      <c r="B1450" s="2"/>
      <c r="C1450" s="2"/>
      <c r="D1450" s="2"/>
      <c r="E1450" s="15"/>
    </row>
    <row r="1463" spans="1:5" s="9" customFormat="1" ht="15.75">
      <c r="A1463" s="12"/>
      <c r="B1463" s="2"/>
      <c r="C1463" s="2"/>
      <c r="D1463" s="2"/>
      <c r="E1463" s="15"/>
    </row>
    <row r="1470" spans="1:5" s="9" customFormat="1" ht="15.75">
      <c r="A1470" s="12"/>
      <c r="B1470" s="2"/>
      <c r="C1470" s="2"/>
      <c r="D1470" s="2"/>
      <c r="E1470" s="15"/>
    </row>
    <row r="1477" spans="1:5" s="9" customFormat="1" ht="15.75">
      <c r="A1477" s="12"/>
      <c r="B1477" s="2"/>
      <c r="C1477" s="2"/>
      <c r="D1477" s="2"/>
      <c r="E1477" s="15"/>
    </row>
    <row r="1478" spans="1:5" s="9" customFormat="1" ht="15.75">
      <c r="A1478" s="12"/>
      <c r="B1478" s="2"/>
      <c r="C1478" s="2"/>
      <c r="D1478" s="2"/>
      <c r="E1478" s="15"/>
    </row>
    <row r="1523" spans="1:5" s="9" customFormat="1" ht="15.75">
      <c r="A1523" s="12"/>
      <c r="B1523" s="2"/>
      <c r="C1523" s="2"/>
      <c r="D1523" s="2"/>
      <c r="E1523" s="15"/>
    </row>
    <row r="1548" spans="1:5" s="9" customFormat="1" ht="15.75">
      <c r="A1548" s="12"/>
      <c r="B1548" s="2"/>
      <c r="C1548" s="2"/>
      <c r="D1548" s="2"/>
      <c r="E1548" s="15"/>
    </row>
    <row r="1560" spans="1:5" s="9" customFormat="1" ht="15.75">
      <c r="A1560" s="12"/>
      <c r="B1560" s="2"/>
      <c r="C1560" s="2"/>
      <c r="D1560" s="2"/>
      <c r="E1560" s="15"/>
    </row>
    <row r="1591" spans="1:5" s="9" customFormat="1" ht="15.75">
      <c r="A1591" s="12"/>
      <c r="B1591" s="2"/>
      <c r="C1591" s="2"/>
      <c r="D1591" s="2"/>
      <c r="E1591" s="15"/>
    </row>
    <row r="1637" spans="1:5" s="9" customFormat="1" ht="15.75">
      <c r="A1637" s="12"/>
      <c r="B1637" s="2"/>
      <c r="C1637" s="2"/>
      <c r="D1637" s="2"/>
      <c r="E1637" s="15"/>
    </row>
    <row r="1658" spans="1:5" s="9" customFormat="1" ht="15.75">
      <c r="A1658" s="12"/>
      <c r="B1658" s="2"/>
      <c r="C1658" s="2"/>
      <c r="D1658" s="2"/>
      <c r="E1658" s="15"/>
    </row>
    <row r="1693" spans="1:5" s="9" customFormat="1" ht="15.75">
      <c r="A1693" s="12"/>
      <c r="B1693" s="2"/>
      <c r="C1693" s="2"/>
      <c r="D1693" s="2"/>
      <c r="E1693" s="15"/>
    </row>
    <row r="1694" spans="1:5" s="9" customFormat="1" ht="15.75">
      <c r="A1694" s="12"/>
      <c r="B1694" s="2"/>
      <c r="C1694" s="2"/>
      <c r="D1694" s="2"/>
      <c r="E1694" s="15"/>
    </row>
    <row r="1704" spans="1:5" s="9" customFormat="1" ht="15.75">
      <c r="A1704" s="12"/>
      <c r="B1704" s="2"/>
      <c r="C1704" s="2"/>
      <c r="D1704" s="2"/>
      <c r="E1704" s="15"/>
    </row>
    <row r="1730" spans="1:5" s="9" customFormat="1" ht="15.75">
      <c r="A1730" s="12"/>
      <c r="B1730" s="2"/>
      <c r="C1730" s="2"/>
      <c r="D1730" s="2"/>
      <c r="E1730" s="15"/>
    </row>
    <row r="1745" spans="1:5" s="9" customFormat="1" ht="15.75">
      <c r="A1745" s="12"/>
      <c r="B1745" s="2"/>
      <c r="C1745" s="2"/>
      <c r="D1745" s="2"/>
      <c r="E1745" s="15"/>
    </row>
    <row r="1746" spans="1:5" s="9" customFormat="1" ht="15.75">
      <c r="A1746" s="12"/>
      <c r="B1746" s="2"/>
      <c r="C1746" s="2"/>
      <c r="D1746" s="2"/>
      <c r="E1746" s="15"/>
    </row>
    <row r="1773" spans="1:5" s="9" customFormat="1" ht="15.75">
      <c r="A1773" s="12"/>
      <c r="B1773" s="2"/>
      <c r="C1773" s="2"/>
      <c r="D1773" s="2"/>
      <c r="E1773" s="15"/>
    </row>
    <row r="1821" spans="1:5" s="9" customFormat="1" ht="15.75">
      <c r="A1821" s="12"/>
      <c r="B1821" s="2"/>
      <c r="C1821" s="2"/>
      <c r="D1821" s="2"/>
      <c r="E1821" s="15"/>
    </row>
    <row r="1825" spans="1:5" s="9" customFormat="1" ht="15.75">
      <c r="A1825" s="12"/>
      <c r="B1825" s="2"/>
      <c r="C1825" s="2"/>
      <c r="D1825" s="2"/>
      <c r="E1825" s="15"/>
    </row>
    <row r="1843" spans="1:5" s="9" customFormat="1" ht="15.75">
      <c r="A1843" s="12"/>
      <c r="B1843" s="2"/>
      <c r="C1843" s="2"/>
      <c r="D1843" s="2"/>
      <c r="E1843" s="15"/>
    </row>
    <row r="1856" spans="1:5" s="9" customFormat="1" ht="15.75">
      <c r="A1856" s="12"/>
      <c r="B1856" s="2"/>
      <c r="C1856" s="2"/>
      <c r="D1856" s="2"/>
      <c r="E1856" s="15"/>
    </row>
    <row r="1877" spans="1:5" s="9" customFormat="1" ht="15.75">
      <c r="A1877" s="12"/>
      <c r="B1877" s="2"/>
      <c r="C1877" s="2"/>
      <c r="D1877" s="2"/>
      <c r="E1877" s="15"/>
    </row>
    <row r="1901" spans="1:5" s="9" customFormat="1" ht="15.75">
      <c r="A1901" s="12"/>
      <c r="B1901" s="2"/>
      <c r="C1901" s="2"/>
      <c r="D1901" s="2"/>
      <c r="E1901" s="15"/>
    </row>
    <row r="1908" spans="1:5" s="9" customFormat="1" ht="15.75">
      <c r="A1908" s="12"/>
      <c r="B1908" s="2"/>
      <c r="C1908" s="2"/>
      <c r="D1908" s="2"/>
      <c r="E1908" s="15"/>
    </row>
    <row r="1909" spans="1:5" s="9" customFormat="1" ht="15.75">
      <c r="A1909" s="12"/>
      <c r="B1909" s="2"/>
      <c r="C1909" s="2"/>
      <c r="D1909" s="2"/>
      <c r="E1909" s="15"/>
    </row>
    <row r="1937" spans="1:5" s="9" customFormat="1" ht="15.75">
      <c r="A1937" s="12"/>
      <c r="B1937" s="2"/>
      <c r="C1937" s="2"/>
      <c r="D1937" s="2"/>
      <c r="E1937" s="15"/>
    </row>
    <row r="1950" spans="1:5" s="9" customFormat="1" ht="15.75">
      <c r="A1950" s="12"/>
      <c r="B1950" s="2"/>
      <c r="C1950" s="2"/>
      <c r="D1950" s="2"/>
      <c r="E1950" s="15"/>
    </row>
    <row r="1951" spans="1:5" s="9" customFormat="1" ht="15.75">
      <c r="A1951" s="12"/>
      <c r="B1951" s="2"/>
      <c r="C1951" s="2"/>
      <c r="D1951" s="2"/>
      <c r="E1951" s="15"/>
    </row>
    <row r="1957" spans="1:5" s="9" customFormat="1" ht="15.75">
      <c r="A1957" s="12"/>
      <c r="B1957" s="2"/>
      <c r="C1957" s="2"/>
      <c r="D1957" s="2"/>
      <c r="E1957" s="15"/>
    </row>
    <row r="1973" spans="1:5" s="9" customFormat="1" ht="15.75">
      <c r="A1973" s="12"/>
      <c r="B1973" s="2"/>
      <c r="C1973" s="2"/>
      <c r="D1973" s="2"/>
      <c r="E1973" s="15"/>
    </row>
    <row r="1974" spans="1:5" s="9" customFormat="1" ht="15.75">
      <c r="A1974" s="12"/>
      <c r="B1974" s="2"/>
      <c r="C1974" s="2"/>
      <c r="D1974" s="2"/>
      <c r="E1974" s="15"/>
    </row>
    <row r="1984" spans="1:5" s="9" customFormat="1" ht="15.75">
      <c r="A1984" s="12"/>
      <c r="B1984" s="2"/>
      <c r="C1984" s="2"/>
      <c r="D1984" s="2"/>
      <c r="E1984" s="15"/>
    </row>
    <row r="1994" spans="1:5" s="9" customFormat="1" ht="15.75">
      <c r="A1994" s="12"/>
      <c r="B1994" s="2"/>
      <c r="C1994" s="2"/>
      <c r="D1994" s="2"/>
      <c r="E1994" s="15"/>
    </row>
    <row r="2013" spans="1:5" s="9" customFormat="1" ht="15.75">
      <c r="A2013" s="12"/>
      <c r="B2013" s="2"/>
      <c r="C2013" s="2"/>
      <c r="D2013" s="2"/>
      <c r="E2013" s="15"/>
    </row>
    <row r="2029" spans="1:5" s="9" customFormat="1" ht="15.75">
      <c r="A2029" s="12"/>
      <c r="B2029" s="2"/>
      <c r="C2029" s="2"/>
      <c r="D2029" s="2"/>
      <c r="E2029" s="15"/>
    </row>
    <row r="2075" spans="1:5" s="9" customFormat="1" ht="15.75">
      <c r="A2075" s="12"/>
      <c r="B2075" s="2"/>
      <c r="C2075" s="2"/>
      <c r="D2075" s="2"/>
      <c r="E2075" s="15"/>
    </row>
    <row r="2100" spans="1:5" s="9" customFormat="1" ht="15.75">
      <c r="A2100" s="12"/>
      <c r="B2100" s="2"/>
      <c r="C2100" s="2"/>
      <c r="D2100" s="2"/>
      <c r="E2100" s="15"/>
    </row>
    <row r="2110" spans="1:5" s="9" customFormat="1" ht="15.75">
      <c r="A2110" s="12"/>
      <c r="B2110" s="2"/>
      <c r="C2110" s="2"/>
      <c r="D2110" s="2"/>
      <c r="E2110" s="15"/>
    </row>
    <row r="2123" spans="1:5" s="9" customFormat="1" ht="15.75">
      <c r="A2123" s="12"/>
      <c r="B2123" s="2"/>
      <c r="C2123" s="2"/>
      <c r="D2123" s="2"/>
      <c r="E2123" s="15"/>
    </row>
    <row r="2142" spans="1:5" s="9" customFormat="1" ht="15.75">
      <c r="A2142" s="12"/>
      <c r="B2142" s="2"/>
      <c r="C2142" s="2"/>
      <c r="D2142" s="2"/>
      <c r="E2142" s="15"/>
    </row>
    <row r="2143" spans="1:5" s="9" customFormat="1" ht="15.75">
      <c r="A2143" s="12"/>
      <c r="B2143" s="2"/>
      <c r="C2143" s="2"/>
      <c r="D2143" s="2"/>
      <c r="E2143" s="15"/>
    </row>
    <row r="2150" spans="1:5" s="9" customFormat="1" ht="15.75">
      <c r="A2150" s="12"/>
      <c r="B2150" s="2"/>
      <c r="C2150" s="2"/>
      <c r="D2150" s="2"/>
      <c r="E2150" s="15"/>
    </row>
    <row r="2157" spans="1:5" s="9" customFormat="1" ht="15.75">
      <c r="A2157" s="12"/>
      <c r="B2157" s="2"/>
      <c r="C2157" s="2"/>
      <c r="D2157" s="2"/>
      <c r="E2157" s="15"/>
    </row>
    <row r="2197" spans="1:5" s="9" customFormat="1" ht="15.75">
      <c r="A2197" s="12"/>
      <c r="B2197" s="2"/>
      <c r="C2197" s="2"/>
      <c r="D2197" s="2"/>
      <c r="E2197" s="15"/>
    </row>
    <row r="2204" spans="1:5" s="9" customFormat="1" ht="33" customHeight="1">
      <c r="A2204" s="12"/>
      <c r="B2204" s="2"/>
      <c r="C2204" s="2"/>
      <c r="D2204" s="2"/>
      <c r="E2204" s="15"/>
    </row>
    <row r="2211" spans="1:5" s="9" customFormat="1" ht="15.75">
      <c r="A2211" s="12"/>
      <c r="B2211" s="2"/>
      <c r="C2211" s="2"/>
      <c r="D2211" s="2"/>
      <c r="E2211" s="15"/>
    </row>
    <row r="2218" spans="1:5" s="9" customFormat="1" ht="15.75">
      <c r="A2218" s="12"/>
      <c r="B2218" s="2"/>
      <c r="C2218" s="2"/>
      <c r="D2218" s="2"/>
      <c r="E2218" s="15"/>
    </row>
    <row r="2223" ht="32.25" customHeight="1"/>
    <row r="2225" spans="1:5" s="9" customFormat="1" ht="15.75">
      <c r="A2225" s="12"/>
      <c r="B2225" s="2"/>
      <c r="C2225" s="2"/>
      <c r="D2225" s="2"/>
      <c r="E2225" s="15"/>
    </row>
    <row r="2234" ht="32.25" customHeight="1"/>
    <row r="2236" spans="1:5" s="9" customFormat="1" ht="15.75">
      <c r="A2236" s="12"/>
      <c r="B2236" s="2"/>
      <c r="C2236" s="2"/>
      <c r="D2236" s="2"/>
      <c r="E2236" s="15"/>
    </row>
    <row r="2245" ht="33" customHeight="1"/>
    <row r="2248" ht="31.5" customHeight="1"/>
    <row r="2267" spans="1:5" s="9" customFormat="1" ht="15.75">
      <c r="A2267" s="12"/>
      <c r="B2267" s="2"/>
      <c r="C2267" s="2"/>
      <c r="D2267" s="2"/>
      <c r="E2267" s="15"/>
    </row>
    <row r="2268" spans="1:5" s="9" customFormat="1" ht="15.75">
      <c r="A2268" s="12"/>
      <c r="B2268" s="2"/>
      <c r="C2268" s="2"/>
      <c r="D2268" s="2"/>
      <c r="E2268" s="15"/>
    </row>
    <row r="2307" ht="32.25" customHeight="1"/>
    <row r="2315" ht="50.25" customHeight="1"/>
    <row r="2319" ht="33.75" customHeight="1"/>
    <row r="2354" ht="48.75" customHeight="1"/>
    <row r="2365" ht="19.5" customHeight="1"/>
    <row r="2368" ht="17.25" customHeight="1"/>
  </sheetData>
  <sheetProtection/>
  <autoFilter ref="A12:E135"/>
  <mergeCells count="2">
    <mergeCell ref="A8:E8"/>
    <mergeCell ref="A9:E9"/>
  </mergeCells>
  <printOptions/>
  <pageMargins left="0.7874015748031497" right="0.3937007874015748" top="0.7874015748031497" bottom="0.7874015748031497" header="0" footer="0"/>
  <pageSetup fitToHeight="0" fitToWidth="1" horizontalDpi="600" verticalDpi="600" orientation="portrait" paperSize="9" scale="8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2014-02-12T06:10:24Z</cp:lastPrinted>
  <dcterms:created xsi:type="dcterms:W3CDTF">2002-03-11T10:22:12Z</dcterms:created>
  <dcterms:modified xsi:type="dcterms:W3CDTF">2014-12-05T15:53:59Z</dcterms:modified>
  <cp:category/>
  <cp:version/>
  <cp:contentType/>
  <cp:contentStatus/>
</cp:coreProperties>
</file>