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зм.дох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<sst xmlns="http://schemas.openxmlformats.org/spreadsheetml/2006/main" count="46" uniqueCount="29">
  <si>
    <t>Уменьшение</t>
  </si>
  <si>
    <t>КВД</t>
  </si>
  <si>
    <t>Наименование</t>
  </si>
  <si>
    <t>ВСЕГО</t>
  </si>
  <si>
    <t>итого</t>
  </si>
  <si>
    <t>Увеличение</t>
  </si>
  <si>
    <t>Глава администрации                               М.Ф. Петрова</t>
  </si>
  <si>
    <t>декабрь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</si>
  <si>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</si>
  <si>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100 1 03 02 </t>
    </r>
    <r>
      <rPr>
        <b/>
        <sz val="10"/>
        <rFont val="Arial"/>
        <family val="2"/>
      </rPr>
      <t>231</t>
    </r>
    <r>
      <rPr>
        <sz val="10"/>
        <rFont val="Arial"/>
        <family val="2"/>
      </rPr>
      <t xml:space="preserve"> 01 0000 </t>
    </r>
  </si>
  <si>
    <t xml:space="preserve">администрации МО Селивановское сельское поселение  в  2022 г    </t>
  </si>
  <si>
    <t>Главный бухгалтер                                   М.Н. Мухсидинова</t>
  </si>
  <si>
    <t xml:space="preserve">182 1 06 06 033 10 1000 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</si>
  <si>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</si>
  <si>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891 1 11 05 035 10 0000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</si>
  <si>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</si>
  <si>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СВЕДЕНИЯ №2</t>
  </si>
  <si>
    <t>о необходимых изменениях плана доходов по решению совета депутатов №145 от 23.12.2022 года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</si>
  <si>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</si>
  <si>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891 1 11 09 045 10 0000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</si>
  <si>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</si>
  <si>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182 1 06 06 043 10 2100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</si>
  <si>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</si>
  <si>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</si>
  <si>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100 1 03 02</t>
    </r>
    <r>
      <rPr>
        <b/>
        <sz val="10"/>
        <rFont val="Arial"/>
        <family val="2"/>
      </rPr>
      <t xml:space="preserve"> 241</t>
    </r>
    <r>
      <rPr>
        <sz val="10"/>
        <rFont val="Arial"/>
        <family val="2"/>
      </rPr>
      <t xml:space="preserve"> 01 0000</t>
    </r>
  </si>
  <si>
    <r>
      <t>100 1 03 02</t>
    </r>
    <r>
      <rPr>
        <b/>
        <sz val="10"/>
        <rFont val="Arial"/>
        <family val="2"/>
      </rPr>
      <t xml:space="preserve"> 251</t>
    </r>
    <r>
      <rPr>
        <sz val="10"/>
        <rFont val="Arial"/>
        <family val="2"/>
      </rPr>
      <t xml:space="preserve"> 01 0000 </t>
    </r>
  </si>
  <si>
    <r>
      <t xml:space="preserve">100 1 03 02 </t>
    </r>
    <r>
      <rPr>
        <b/>
        <sz val="10"/>
        <rFont val="Arial"/>
        <family val="2"/>
      </rPr>
      <t>261</t>
    </r>
    <r>
      <rPr>
        <sz val="10"/>
        <rFont val="Arial"/>
        <family val="2"/>
      </rPr>
      <t xml:space="preserve"> 01 0000</t>
    </r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</si>
  <si>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</si>
  <si>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СВЕДЕНИЯ №3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</si>
</sst>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#,##0.00\ &quot;₽&quot;"/>
    <numFmt numFmtId="191" formatCode="#,##0.0"/>
    <numFmt numFmtId="192" formatCode="000000"/>
    <numFmt numFmtId="193" formatCode="?"/>
  </numFmts>
  <fonts count="47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6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3"/>
  <sheetViews>
    <sheetView zoomScalePageLayoutView="0" workbookViewId="0" topLeftCell="A17">
      <selection activeCell="A17" sqref="A1:IV16384"/>
    </sheetView>
  </sheetViews>
  <sheetFormatPr defaultColWidth="9.140625" defaultRowHeight="12.75"/>
  <cols>
    <col min="1" max="1" width="23.28125" style="0" customWidth="1"/>
    <col min="2" max="2" width="6.421875" style="0" customWidth="1"/>
    <col min="3" max="3" width="74.421875" style="0" customWidth="1"/>
    <col min="4" max="4" width="26.8515625" style="0" customWidth="1"/>
    <col min="5" max="5" width="33.00390625" style="0" customWidth="1"/>
    <col min="6" max="6" width="43.28125" style="0" customWidth="1"/>
    <col min="7" max="7" width="27.421875" style="0" customWidth="1"/>
  </cols>
  <sheetData>
    <row r="8" spans="1:7" ht="20.25">
      <c r="A8" s="24" t="s">
        <v>16</v>
      </c>
      <c r="B8" s="24"/>
      <c r="C8" s="24"/>
      <c r="D8" s="24"/>
      <c r="E8" s="24"/>
      <c r="F8" s="24"/>
      <c r="G8" s="1"/>
    </row>
    <row r="9" spans="1:7" ht="18.75">
      <c r="A9" s="26" t="s">
        <v>17</v>
      </c>
      <c r="B9" s="26"/>
      <c r="C9" s="26"/>
      <c r="D9" s="26"/>
      <c r="E9" s="26"/>
      <c r="F9" s="26"/>
      <c r="G9" s="2"/>
    </row>
    <row r="10" spans="1:6" ht="18.75">
      <c r="A10" s="13"/>
      <c r="B10" s="13"/>
      <c r="C10" s="27" t="s">
        <v>10</v>
      </c>
      <c r="D10" s="27"/>
      <c r="E10" s="27"/>
      <c r="F10" s="13"/>
    </row>
    <row r="11" spans="1:6" ht="18.75">
      <c r="A11" s="13"/>
      <c r="B11" s="13"/>
      <c r="C11" s="16"/>
      <c r="D11" s="16"/>
      <c r="E11" s="16"/>
      <c r="F11" s="13"/>
    </row>
    <row r="12" spans="3:4" ht="15.75">
      <c r="C12" s="12"/>
      <c r="D12" s="12"/>
    </row>
    <row r="13" spans="1:7" ht="12.75">
      <c r="A13" s="5"/>
      <c r="B13" s="5"/>
      <c r="C13" s="5"/>
      <c r="D13" s="6" t="s">
        <v>5</v>
      </c>
      <c r="E13" s="15"/>
      <c r="F13" s="15" t="s">
        <v>0</v>
      </c>
      <c r="G13" s="15"/>
    </row>
    <row r="14" spans="1:7" ht="12.75">
      <c r="A14" s="25" t="s">
        <v>1</v>
      </c>
      <c r="B14" s="25"/>
      <c r="C14" s="25" t="s">
        <v>2</v>
      </c>
      <c r="D14" s="28" t="s">
        <v>3</v>
      </c>
      <c r="E14" s="30" t="s">
        <v>7</v>
      </c>
      <c r="F14" s="29" t="s">
        <v>3</v>
      </c>
      <c r="G14" s="30" t="s">
        <v>7</v>
      </c>
    </row>
    <row r="15" spans="1:7" ht="12.75">
      <c r="A15" s="25"/>
      <c r="B15" s="25"/>
      <c r="C15" s="25"/>
      <c r="D15" s="28"/>
      <c r="E15" s="31"/>
      <c r="F15" s="29"/>
      <c r="G15" s="31"/>
    </row>
    <row r="16" spans="1:7" ht="12.75">
      <c r="A16" s="25"/>
      <c r="B16" s="25"/>
      <c r="C16" s="25"/>
      <c r="D16" s="28"/>
      <c r="E16" s="31"/>
      <c r="F16" s="29"/>
      <c r="G16" s="31"/>
    </row>
    <row r="17" spans="1:7" s="4" customFormat="1" ht="76.5">
      <c r="A17" s="11" t="s">
        <v>9</v>
      </c>
      <c r="B17" s="7">
        <v>110</v>
      </c>
      <c r="C17" s="11" t="s">
        <v>8</v>
      </c>
      <c r="D17" s="20">
        <f>SUM(E17:E17)</f>
        <v>60000</v>
      </c>
      <c r="E17" s="20">
        <v>60000</v>
      </c>
      <c r="F17" s="21">
        <f>G17</f>
        <v>0</v>
      </c>
      <c r="G17" s="20"/>
    </row>
    <row r="18" spans="1:7" s="4" customFormat="1" ht="76.5">
      <c r="A18" s="11" t="s">
        <v>24</v>
      </c>
      <c r="B18" s="7">
        <v>110</v>
      </c>
      <c r="C18" s="11" t="s">
        <v>22</v>
      </c>
      <c r="D18" s="20"/>
      <c r="E18" s="20"/>
      <c r="F18" s="21">
        <f>G18</f>
        <v>1000</v>
      </c>
      <c r="G18" s="20">
        <v>1000</v>
      </c>
    </row>
    <row r="19" spans="1:7" s="4" customFormat="1" ht="76.5">
      <c r="A19" s="11" t="s">
        <v>25</v>
      </c>
      <c r="B19" s="7">
        <v>110</v>
      </c>
      <c r="C19" s="11" t="s">
        <v>23</v>
      </c>
      <c r="D19" s="20">
        <f>E19</f>
        <v>21400</v>
      </c>
      <c r="E19" s="20">
        <v>21400</v>
      </c>
      <c r="F19" s="21"/>
      <c r="G19" s="20"/>
    </row>
    <row r="20" spans="1:7" s="4" customFormat="1" ht="76.5">
      <c r="A20" s="11" t="s">
        <v>26</v>
      </c>
      <c r="B20" s="7">
        <v>110</v>
      </c>
      <c r="C20" s="11" t="s">
        <v>27</v>
      </c>
      <c r="D20" s="20">
        <f>E20</f>
        <v>-10000</v>
      </c>
      <c r="E20" s="22">
        <v>-10000</v>
      </c>
      <c r="F20" s="21"/>
      <c r="G20" s="20"/>
    </row>
    <row r="21" spans="1:7" s="4" customFormat="1" ht="38.25">
      <c r="A21" s="8" t="s">
        <v>21</v>
      </c>
      <c r="B21" s="7">
        <v>110</v>
      </c>
      <c r="C21" s="11" t="s">
        <v>20</v>
      </c>
      <c r="D21" s="20">
        <f>E21</f>
        <v>80000</v>
      </c>
      <c r="E21" s="20">
        <v>80000</v>
      </c>
      <c r="F21" s="21"/>
      <c r="G21" s="20"/>
    </row>
    <row r="22" spans="1:7" s="4" customFormat="1" ht="51">
      <c r="A22" s="8" t="s">
        <v>12</v>
      </c>
      <c r="B22" s="7">
        <v>110</v>
      </c>
      <c r="C22" s="11" t="s">
        <v>13</v>
      </c>
      <c r="D22" s="20"/>
      <c r="E22" s="20"/>
      <c r="F22" s="21">
        <f>G22</f>
        <v>116900</v>
      </c>
      <c r="G22" s="20">
        <v>116900</v>
      </c>
    </row>
    <row r="23" spans="1:7" s="4" customFormat="1" ht="38.25">
      <c r="A23" s="8" t="s">
        <v>14</v>
      </c>
      <c r="B23" s="7">
        <v>120</v>
      </c>
      <c r="C23" s="11" t="s">
        <v>15</v>
      </c>
      <c r="D23" s="20">
        <f>E23</f>
        <v>2500</v>
      </c>
      <c r="E23" s="20">
        <v>2500</v>
      </c>
      <c r="F23" s="21">
        <f>G23</f>
        <v>0</v>
      </c>
      <c r="G23" s="20"/>
    </row>
    <row r="24" spans="1:7" s="4" customFormat="1" ht="51">
      <c r="A24" s="8" t="s">
        <v>19</v>
      </c>
      <c r="B24" s="7">
        <v>120</v>
      </c>
      <c r="C24" s="11" t="s">
        <v>18</v>
      </c>
      <c r="D24" s="20"/>
      <c r="E24" s="20"/>
      <c r="F24" s="21">
        <f>G24</f>
        <v>36000</v>
      </c>
      <c r="G24" s="20">
        <v>36000</v>
      </c>
    </row>
    <row r="25" spans="1:7" s="3" customFormat="1" ht="15.75">
      <c r="A25" s="9"/>
      <c r="B25" s="9"/>
      <c r="C25" s="10" t="s">
        <v>4</v>
      </c>
      <c r="D25" s="17">
        <f>SUM(D17:D23)</f>
        <v>153900</v>
      </c>
      <c r="E25" s="17">
        <f>E24+E23+E21+E20+E19+E17</f>
        <v>153900</v>
      </c>
      <c r="F25" s="17">
        <f>SUM(F17:F24)</f>
        <v>153900</v>
      </c>
      <c r="G25" s="17">
        <f>SUM(G17:G24)</f>
        <v>153900</v>
      </c>
    </row>
    <row r="26" spans="4:7" ht="12.75">
      <c r="D26" s="18"/>
      <c r="E26" s="18"/>
      <c r="F26" s="19">
        <f>D25-F25</f>
        <v>0</v>
      </c>
      <c r="G26" s="18"/>
    </row>
    <row r="27" spans="1:4" ht="18.75">
      <c r="A27" s="23" t="s">
        <v>6</v>
      </c>
      <c r="B27" s="23"/>
      <c r="C27" s="23"/>
      <c r="D27" s="23"/>
    </row>
    <row r="28" spans="1:4" ht="18.75">
      <c r="A28" s="23"/>
      <c r="B28" s="23"/>
      <c r="C28" s="13"/>
      <c r="D28" s="13"/>
    </row>
    <row r="29" spans="1:4" ht="18.75">
      <c r="A29" s="23" t="s">
        <v>11</v>
      </c>
      <c r="B29" s="23"/>
      <c r="C29" s="23"/>
      <c r="D29" s="23"/>
    </row>
    <row r="30" spans="1:4" ht="12.75">
      <c r="A30" s="14"/>
      <c r="B30" s="14"/>
      <c r="C30" s="14"/>
      <c r="D30" s="14"/>
    </row>
    <row r="31" spans="1:4" ht="12.75">
      <c r="A31" s="14"/>
      <c r="B31" s="14"/>
      <c r="C31" s="14"/>
      <c r="D31" s="14"/>
    </row>
    <row r="32" spans="1:4" ht="12.75">
      <c r="A32" s="14"/>
      <c r="B32" s="14"/>
      <c r="C32" s="14"/>
      <c r="D32" s="14"/>
    </row>
    <row r="33" spans="1:4" ht="12.75">
      <c r="A33" s="14"/>
      <c r="B33" s="14"/>
      <c r="C33" s="14"/>
      <c r="D33" s="14"/>
    </row>
  </sheetData>
  <sheetProtection/>
  <mergeCells count="13">
    <mergeCell ref="F14:F16"/>
    <mergeCell ref="G14:G16"/>
    <mergeCell ref="E14:E16"/>
    <mergeCell ref="A29:D29"/>
    <mergeCell ref="A8:F8"/>
    <mergeCell ref="A27:D27"/>
    <mergeCell ref="A28:B28"/>
    <mergeCell ref="A14:A16"/>
    <mergeCell ref="B14:B16"/>
    <mergeCell ref="A9:F9"/>
    <mergeCell ref="C10:E10"/>
    <mergeCell ref="D14:D16"/>
    <mergeCell ref="C14:C16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26"/>
  <sheetViews>
    <sheetView tabSelected="1" view="pageBreakPreview" zoomScale="60" zoomScalePageLayoutView="0" workbookViewId="0" topLeftCell="A1">
      <selection activeCell="E26" sqref="E26"/>
    </sheetView>
  </sheetViews>
  <sheetFormatPr defaultColWidth="9.140625" defaultRowHeight="12.75"/>
  <cols>
    <col min="1" max="1" width="23.28125" style="0" customWidth="1"/>
    <col min="2" max="2" width="6.421875" style="0" customWidth="1"/>
    <col min="3" max="3" width="74.421875" style="0" customWidth="1"/>
    <col min="4" max="4" width="26.8515625" style="0" customWidth="1"/>
    <col min="5" max="5" width="33.00390625" style="0" customWidth="1"/>
    <col min="6" max="6" width="43.28125" style="0" customWidth="1"/>
    <col min="7" max="7" width="27.421875" style="0" customWidth="1"/>
  </cols>
  <sheetData>
    <row r="8" spans="1:7" ht="20.25">
      <c r="A8" s="24" t="s">
        <v>28</v>
      </c>
      <c r="B8" s="24"/>
      <c r="C8" s="24"/>
      <c r="D8" s="24"/>
      <c r="E8" s="24"/>
      <c r="F8" s="24"/>
      <c r="G8" s="1"/>
    </row>
    <row r="9" spans="1:7" ht="18.75">
      <c r="A9" s="26" t="s">
        <v>17</v>
      </c>
      <c r="B9" s="26"/>
      <c r="C9" s="26"/>
      <c r="D9" s="26"/>
      <c r="E9" s="26"/>
      <c r="F9" s="26"/>
      <c r="G9" s="2"/>
    </row>
    <row r="10" spans="1:6" ht="18.75">
      <c r="A10" s="13"/>
      <c r="B10" s="13"/>
      <c r="C10" s="27" t="s">
        <v>10</v>
      </c>
      <c r="D10" s="27"/>
      <c r="E10" s="27"/>
      <c r="F10" s="13"/>
    </row>
    <row r="11" spans="1:6" ht="18.75">
      <c r="A11" s="13"/>
      <c r="B11" s="13"/>
      <c r="C11" s="16"/>
      <c r="D11" s="16"/>
      <c r="E11" s="16"/>
      <c r="F11" s="13"/>
    </row>
    <row r="12" spans="3:4" ht="15.75">
      <c r="C12" s="12"/>
      <c r="D12" s="12"/>
    </row>
    <row r="13" spans="1:7" ht="12.75">
      <c r="A13" s="5"/>
      <c r="B13" s="5"/>
      <c r="C13" s="5"/>
      <c r="D13" s="6" t="s">
        <v>5</v>
      </c>
      <c r="E13" s="15"/>
      <c r="F13" s="15" t="s">
        <v>0</v>
      </c>
      <c r="G13" s="15"/>
    </row>
    <row r="14" spans="1:7" ht="12.75">
      <c r="A14" s="25" t="s">
        <v>1</v>
      </c>
      <c r="B14" s="25"/>
      <c r="C14" s="25" t="s">
        <v>2</v>
      </c>
      <c r="D14" s="28" t="s">
        <v>3</v>
      </c>
      <c r="E14" s="30" t="s">
        <v>7</v>
      </c>
      <c r="F14" s="29" t="s">
        <v>3</v>
      </c>
      <c r="G14" s="30" t="s">
        <v>7</v>
      </c>
    </row>
    <row r="15" spans="1:7" ht="12.75">
      <c r="A15" s="25"/>
      <c r="B15" s="25"/>
      <c r="C15" s="25"/>
      <c r="D15" s="28"/>
      <c r="E15" s="31"/>
      <c r="F15" s="29"/>
      <c r="G15" s="31"/>
    </row>
    <row r="16" spans="1:7" ht="12.75">
      <c r="A16" s="25"/>
      <c r="B16" s="25"/>
      <c r="C16" s="25"/>
      <c r="D16" s="28"/>
      <c r="E16" s="31"/>
      <c r="F16" s="29"/>
      <c r="G16" s="31"/>
    </row>
    <row r="17" spans="1:7" s="4" customFormat="1" ht="105.75" customHeight="1">
      <c r="A17" s="8" t="s">
        <v>12</v>
      </c>
      <c r="B17" s="7">
        <v>110</v>
      </c>
      <c r="C17" s="11" t="s">
        <v>13</v>
      </c>
      <c r="D17" s="20"/>
      <c r="E17" s="20"/>
      <c r="F17" s="21">
        <f>G17</f>
        <v>301589.86</v>
      </c>
      <c r="G17" s="20">
        <v>301589.86</v>
      </c>
    </row>
    <row r="18" spans="1:7" s="3" customFormat="1" ht="15.75">
      <c r="A18" s="9"/>
      <c r="B18" s="9"/>
      <c r="C18" s="10" t="s">
        <v>4</v>
      </c>
      <c r="D18" s="17">
        <v>0</v>
      </c>
      <c r="E18" s="17">
        <v>0</v>
      </c>
      <c r="F18" s="17">
        <f>SUM(F17:F17)</f>
        <v>301589.86</v>
      </c>
      <c r="G18" s="17">
        <f>SUM(G17:G17)</f>
        <v>301589.86</v>
      </c>
    </row>
    <row r="19" spans="4:7" ht="12.75">
      <c r="D19" s="18"/>
      <c r="E19" s="18"/>
      <c r="F19" s="19">
        <f>D18-F18</f>
        <v>-301589.86</v>
      </c>
      <c r="G19" s="18"/>
    </row>
    <row r="20" spans="1:4" ht="18.75">
      <c r="A20" s="23" t="s">
        <v>6</v>
      </c>
      <c r="B20" s="23"/>
      <c r="C20" s="23"/>
      <c r="D20" s="23"/>
    </row>
    <row r="21" spans="1:4" ht="18.75">
      <c r="A21" s="23"/>
      <c r="B21" s="23"/>
      <c r="C21" s="13"/>
      <c r="D21" s="13"/>
    </row>
    <row r="22" spans="1:4" ht="18.75">
      <c r="A22" s="23" t="s">
        <v>11</v>
      </c>
      <c r="B22" s="23"/>
      <c r="C22" s="23"/>
      <c r="D22" s="23"/>
    </row>
    <row r="23" spans="1:4" ht="12.75">
      <c r="A23" s="14"/>
      <c r="B23" s="14"/>
      <c r="C23" s="14"/>
      <c r="D23" s="14"/>
    </row>
    <row r="24" spans="1:4" ht="12.75">
      <c r="A24" s="14"/>
      <c r="B24" s="14"/>
      <c r="C24" s="14"/>
      <c r="D24" s="14"/>
    </row>
    <row r="25" spans="1:4" ht="12.75">
      <c r="A25" s="14"/>
      <c r="B25" s="14"/>
      <c r="C25" s="14"/>
      <c r="D25" s="14"/>
    </row>
    <row r="26" spans="1:4" ht="12.75">
      <c r="A26" s="14"/>
      <c r="B26" s="14"/>
      <c r="C26" s="14"/>
      <c r="D26" s="14"/>
    </row>
  </sheetData>
  <sheetProtection/>
  <mergeCells count="13">
    <mergeCell ref="G14:G16"/>
    <mergeCell ref="A20:D20"/>
    <mergeCell ref="A21:B21"/>
    <mergeCell ref="A22:D22"/>
    <mergeCell ref="A8:F8"/>
    <mergeCell ref="A9:F9"/>
    <mergeCell ref="C10:E10"/>
    <mergeCell ref="A14:A16"/>
    <mergeCell ref="B14:B16"/>
    <mergeCell ref="C14:C16"/>
    <mergeCell ref="D14:D16"/>
    <mergeCell ref="E14:E16"/>
    <mergeCell ref="F14:F16"/>
  </mergeCell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2022-12-28T08:32:42Z</cp:lastPrinted>
  <dcterms:created xsi:type="dcterms:W3CDTF">1996-10-08T23:32:33Z</dcterms:created>
  <dcterms:modified xsi:type="dcterms:W3CDTF">2022-12-28T08:32:43Z</dcterms:modified>
  <cp:category/>
  <cp:version/>
  <cp:contentType/>
  <cp:contentStatus/>
</cp:coreProperties>
</file>