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расходов'!$A$16:$E$108</definedName>
    <definedName name="_xlnm.Print_Titles" localSheetId="0">'Планирование расходов'!$16:$16</definedName>
    <definedName name="_xlnm.Print_Area" localSheetId="0">'Планирование расходов'!$A$1:$G$114</definedName>
  </definedNames>
  <calcPr fullCalcOnLoad="1"/>
</workbook>
</file>

<file path=xl/sharedStrings.xml><?xml version="1.0" encoding="utf-8"?>
<sst xmlns="http://schemas.openxmlformats.org/spreadsheetml/2006/main" count="256" uniqueCount="140">
  <si>
    <t>1</t>
  </si>
  <si>
    <t>2</t>
  </si>
  <si>
    <t>3</t>
  </si>
  <si>
    <t>4</t>
  </si>
  <si>
    <t>5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</si>
  <si>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</si>
  <si>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</si>
  <si>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</si>
  <si>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</si>
  <si>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</si>
  <si>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</si>
  <si>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</si>
  <si>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</si>
  <si>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</si>
  <si>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</si>
  <si>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</si>
  <si>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</si>
  <si>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</si>
  <si>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</si>
  <si>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</si>
  <si>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</si>
  <si>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</si>
  <si>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</si>
  <si>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</si>
  <si>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</si>
  <si>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</si>
  <si>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</si>
  <si>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</si>
  <si>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</si>
  <si>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</si>
  <si>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</si>
  <si>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</si>
  <si>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</si>
  <si>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</si>
  <si>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</si>
  <si>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</si>
  <si>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</si>
  <si>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</si>
  <si>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</si>
  <si>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</si>
  <si>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</si>
  <si>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</si>
  <si>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</si>
  <si>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</si>
  <si>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</si>
  <si>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</si>
  <si>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</si>
  <si>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</si>
  <si>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</si>
  <si>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</si>
  <si>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</si>
  <si>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</si>
  <si>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</si>
  <si>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</si>
  <si>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</si>
  <si>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</si>
  <si>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</si>
  <si>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</si>
  <si>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</si>
  <si>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</si>
  <si>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</si>
  <si>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</si>
  <si>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</si>
  <si>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</si>
  <si>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</si>
  <si>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</si>
  <si>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</si>
  <si>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</si>
  <si>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</si>
  <si>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</si>
  <si>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</si>
  <si>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</si>
  <si>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</si>
  <si>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</si>
  <si>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</si>
  <si>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</si>
  <si>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</si>
  <si>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</si>
  <si>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</si>
  <si>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</si>
  <si>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</si>
  <si>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</si>
  <si>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</si>
  <si>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</si>
  <si>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</si>
  <si>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</si>
  <si>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</si>
  <si>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</si>
  <si>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</si>
  <si>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</si>
  <si>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</si>
  <si>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</si>
  <si>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</si>
  <si>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</si>
  <si>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</si>
  <si>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</si>
  <si>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</si>
  <si>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</si>
  <si>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</si>
  <si>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07 1 01 S0140</t>
  </si>
  <si>
    <t>Капитальный ремонт и ремонт автомобильных дорог общего пользования местного значения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</si>
  <si>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</si>
  <si>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</si>
  <si>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</si>
  <si>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</si>
  <si>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</si>
  <si>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</si>
  <si>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</si>
  <si>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</si>
  <si>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</si>
  <si>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Селивановское сельское поселение</t>
  </si>
  <si>
    <t>04 1 01 S0360</t>
  </si>
  <si>
    <t>Исполнение судебных актов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</si>
  <si>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</si>
  <si>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</si>
  <si>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</si>
  <si>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</si>
  <si>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</si>
  <si>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</si>
  <si>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</si>
  <si>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</si>
  <si>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Мероприятия в области дорожного хозяйства</t>
  </si>
  <si>
    <t>на 2020 год и плановый период 2020 и 2021 годов</t>
  </si>
  <si>
    <t>Бюджет всего 
(тысяч рублей) 2020 год</t>
  </si>
  <si>
    <t>Бюджет всего 
(тысяч рублей) 2021 год</t>
  </si>
  <si>
    <t>Бюджет всего 
(тысяч рублей) 2022 год</t>
  </si>
  <si>
    <t>Наименование раздела и подраздела</t>
  </si>
  <si>
    <t>Целевая статья</t>
  </si>
  <si>
    <t>Вид расхода</t>
  </si>
  <si>
    <t>Подраздела</t>
  </si>
  <si>
    <t>07 1 01 S4660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</si>
  <si>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</si>
  <si>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Мероприятия в области благоустройства общественного кладбища  МО Селивановского сельского поселения</t>
  </si>
  <si>
    <t>68 9 01 01081</t>
  </si>
  <si>
    <t>0203</t>
  </si>
  <si>
    <t>(приложение №6</t>
  </si>
  <si>
    <t>УТВЕРЖДЕНО</t>
  </si>
  <si>
    <t>решением Совета депутатов</t>
  </si>
  <si>
    <t xml:space="preserve"> муниципального образования</t>
  </si>
  <si>
    <t>от 05.12.2019 №18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</si>
</sst>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right" vertical="top"/>
    </xf>
    <xf numFmtId="175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5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5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5" fontId="2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5" fontId="1" fillId="0" borderId="0" xfId="0" applyNumberFormat="1" applyFont="1" applyFill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" fontId="2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244"/>
  <sheetViews>
    <sheetView showGridLines="0" tabSelected="1"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54.8515625" style="43" customWidth="1"/>
    <col min="2" max="2" width="16.8515625" style="44" customWidth="1"/>
    <col min="3" max="3" width="12.140625" style="44" customWidth="1"/>
    <col min="4" max="4" width="14.140625" style="44" customWidth="1"/>
    <col min="5" max="7" width="17.421875" style="45" customWidth="1"/>
    <col min="8" max="16384" width="9.140625" style="12" customWidth="1"/>
  </cols>
  <sheetData>
    <row r="1" spans="1:7" s="2" customFormat="1" ht="15.75">
      <c r="A1" s="1"/>
      <c r="B1" s="1"/>
      <c r="C1" s="1"/>
      <c r="D1" s="1"/>
      <c r="E1" s="54" t="s">
        <v>136</v>
      </c>
      <c r="F1" s="54"/>
      <c r="G1" s="54"/>
    </row>
    <row r="2" spans="1:7" s="2" customFormat="1" ht="15.75">
      <c r="A2" s="54" t="s">
        <v>137</v>
      </c>
      <c r="B2" s="54"/>
      <c r="C2" s="54"/>
      <c r="D2" s="54"/>
      <c r="E2" s="54"/>
      <c r="F2" s="54"/>
      <c r="G2" s="54"/>
    </row>
    <row r="3" spans="1:7" s="2" customFormat="1" ht="15.75">
      <c r="A3" s="54" t="s">
        <v>138</v>
      </c>
      <c r="B3" s="54"/>
      <c r="C3" s="54"/>
      <c r="D3" s="54"/>
      <c r="E3" s="54"/>
      <c r="F3" s="54"/>
      <c r="G3" s="54"/>
    </row>
    <row r="4" spans="1:7" s="2" customFormat="1" ht="15.75">
      <c r="A4" s="1"/>
      <c r="B4" s="1"/>
      <c r="C4" s="54" t="s">
        <v>110</v>
      </c>
      <c r="D4" s="54"/>
      <c r="E4" s="54"/>
      <c r="F4" s="54"/>
      <c r="G4" s="54"/>
    </row>
    <row r="5" spans="1:13" s="2" customFormat="1" ht="15.75">
      <c r="A5" s="3"/>
      <c r="B5" s="3"/>
      <c r="C5" s="3"/>
      <c r="D5" s="3"/>
      <c r="E5" s="54" t="s">
        <v>139</v>
      </c>
      <c r="F5" s="54"/>
      <c r="G5" s="54"/>
      <c r="H5" s="57"/>
      <c r="I5" s="57"/>
      <c r="J5" s="57"/>
      <c r="K5" s="57"/>
      <c r="L5" s="57"/>
      <c r="M5" s="57"/>
    </row>
    <row r="6" spans="1:7" s="2" customFormat="1" ht="15.75">
      <c r="A6" s="54" t="s">
        <v>135</v>
      </c>
      <c r="B6" s="54"/>
      <c r="C6" s="54"/>
      <c r="D6" s="54"/>
      <c r="E6" s="54"/>
      <c r="F6" s="54"/>
      <c r="G6" s="54"/>
    </row>
    <row r="7" spans="1:7" s="2" customFormat="1" ht="12.75">
      <c r="A7" s="4"/>
      <c r="B7" s="5"/>
      <c r="C7" s="5"/>
      <c r="D7" s="6"/>
      <c r="E7" s="7"/>
      <c r="F7" s="7"/>
      <c r="G7" s="7"/>
    </row>
    <row r="8" spans="1:7" s="2" customFormat="1" ht="12.75">
      <c r="A8" s="4"/>
      <c r="B8" s="5"/>
      <c r="C8" s="5"/>
      <c r="D8" s="3"/>
      <c r="E8" s="7"/>
      <c r="F8" s="7"/>
      <c r="G8" s="7"/>
    </row>
    <row r="9" spans="1:7" s="2" customFormat="1" ht="12.75">
      <c r="A9" s="4"/>
      <c r="B9" s="5"/>
      <c r="C9" s="5"/>
      <c r="D9" s="3"/>
      <c r="E9" s="7"/>
      <c r="F9" s="7"/>
      <c r="G9" s="7"/>
    </row>
    <row r="10" spans="1:7" s="2" customFormat="1" ht="12.75">
      <c r="A10" s="4"/>
      <c r="B10" s="5"/>
      <c r="C10" s="5"/>
      <c r="D10" s="3"/>
      <c r="E10" s="7"/>
      <c r="F10" s="7"/>
      <c r="G10" s="7"/>
    </row>
    <row r="11" spans="1:7" s="2" customFormat="1" ht="83.25" customHeight="1">
      <c r="A11" s="55" t="s">
        <v>11</v>
      </c>
      <c r="B11" s="56"/>
      <c r="C11" s="56"/>
      <c r="D11" s="56"/>
      <c r="E11" s="56"/>
      <c r="F11" s="8"/>
      <c r="G11" s="8"/>
    </row>
    <row r="12" spans="1:7" s="2" customFormat="1" ht="15.75" customHeight="1">
      <c r="A12" s="56" t="s">
        <v>122</v>
      </c>
      <c r="B12" s="56"/>
      <c r="C12" s="56"/>
      <c r="D12" s="56"/>
      <c r="E12" s="56"/>
      <c r="F12" s="8"/>
      <c r="G12" s="8"/>
    </row>
    <row r="15" spans="1:7" ht="47.25">
      <c r="A15" s="9" t="s">
        <v>126</v>
      </c>
      <c r="B15" s="10" t="s">
        <v>127</v>
      </c>
      <c r="C15" s="10" t="s">
        <v>128</v>
      </c>
      <c r="D15" s="9" t="s">
        <v>129</v>
      </c>
      <c r="E15" s="11" t="s">
        <v>123</v>
      </c>
      <c r="F15" s="11" t="s">
        <v>124</v>
      </c>
      <c r="G15" s="11" t="s">
        <v>125</v>
      </c>
    </row>
    <row r="16" spans="1:7" ht="15.75">
      <c r="A16" s="13" t="s">
        <v>0</v>
      </c>
      <c r="B16" s="13" t="s">
        <v>1</v>
      </c>
      <c r="C16" s="13" t="s">
        <v>2</v>
      </c>
      <c r="D16" s="13" t="s">
        <v>3</v>
      </c>
      <c r="E16" s="14" t="s">
        <v>4</v>
      </c>
      <c r="F16" s="14"/>
      <c r="G16" s="14"/>
    </row>
    <row r="17" spans="1:7" s="18" customFormat="1" ht="15.75">
      <c r="A17" s="15" t="s">
        <v>5</v>
      </c>
      <c r="B17" s="16"/>
      <c r="C17" s="16"/>
      <c r="D17" s="16"/>
      <c r="E17" s="17">
        <f>E18+E24+E30+E39+E57+E80+E51+E54+E48+E36+E45</f>
        <v>9586.9</v>
      </c>
      <c r="F17" s="17">
        <f>F18+F24+F30+F39+F57+F80+F51+F54+F48+F36+F45</f>
        <v>10665.6</v>
      </c>
      <c r="G17" s="17">
        <f>G18+G24+G30+G39+G57+G80+G51+G54+G48+G36+G45</f>
        <v>10811.7</v>
      </c>
    </row>
    <row r="18" spans="1:7" s="18" customFormat="1" ht="78.75">
      <c r="A18" s="19" t="s">
        <v>93</v>
      </c>
      <c r="B18" s="20" t="s">
        <v>41</v>
      </c>
      <c r="C18" s="20" t="s">
        <v>10</v>
      </c>
      <c r="D18" s="20" t="s">
        <v>10</v>
      </c>
      <c r="E18" s="17">
        <f aca="true" t="shared" si="0" ref="E18:G22">E19</f>
        <v>150</v>
      </c>
      <c r="F18" s="17">
        <f t="shared" si="0"/>
        <v>180</v>
      </c>
      <c r="G18" s="17">
        <f t="shared" si="0"/>
        <v>190</v>
      </c>
    </row>
    <row r="19" spans="1:7" s="18" customFormat="1" ht="141.75">
      <c r="A19" s="21" t="s">
        <v>40</v>
      </c>
      <c r="B19" s="22" t="s">
        <v>42</v>
      </c>
      <c r="C19" s="20" t="s">
        <v>10</v>
      </c>
      <c r="D19" s="20" t="s">
        <v>10</v>
      </c>
      <c r="E19" s="23">
        <f t="shared" si="0"/>
        <v>150</v>
      </c>
      <c r="F19" s="23">
        <f t="shared" si="0"/>
        <v>180</v>
      </c>
      <c r="G19" s="23">
        <f t="shared" si="0"/>
        <v>190</v>
      </c>
    </row>
    <row r="20" spans="1:7" ht="47.25">
      <c r="A20" s="21" t="s">
        <v>45</v>
      </c>
      <c r="B20" s="22" t="s">
        <v>43</v>
      </c>
      <c r="C20" s="22" t="s">
        <v>10</v>
      </c>
      <c r="D20" s="22" t="s">
        <v>10</v>
      </c>
      <c r="E20" s="23">
        <f t="shared" si="0"/>
        <v>150</v>
      </c>
      <c r="F20" s="23">
        <f t="shared" si="0"/>
        <v>180</v>
      </c>
      <c r="G20" s="23">
        <f t="shared" si="0"/>
        <v>190</v>
      </c>
    </row>
    <row r="21" spans="1:7" ht="47.25">
      <c r="A21" s="21" t="s">
        <v>102</v>
      </c>
      <c r="B21" s="22" t="s">
        <v>44</v>
      </c>
      <c r="C21" s="22"/>
      <c r="D21" s="22"/>
      <c r="E21" s="23">
        <f t="shared" si="0"/>
        <v>150</v>
      </c>
      <c r="F21" s="23">
        <f t="shared" si="0"/>
        <v>180</v>
      </c>
      <c r="G21" s="23">
        <f t="shared" si="0"/>
        <v>190</v>
      </c>
    </row>
    <row r="22" spans="1:7" ht="32.25" customHeight="1">
      <c r="A22" s="24" t="s">
        <v>31</v>
      </c>
      <c r="B22" s="22" t="s">
        <v>44</v>
      </c>
      <c r="C22" s="22">
        <v>240</v>
      </c>
      <c r="D22" s="22" t="s">
        <v>10</v>
      </c>
      <c r="E22" s="23">
        <f t="shared" si="0"/>
        <v>150</v>
      </c>
      <c r="F22" s="23">
        <f t="shared" si="0"/>
        <v>180</v>
      </c>
      <c r="G22" s="23">
        <f t="shared" si="0"/>
        <v>190</v>
      </c>
    </row>
    <row r="23" spans="1:7" ht="32.25" customHeight="1">
      <c r="A23" s="24" t="s">
        <v>46</v>
      </c>
      <c r="B23" s="22" t="s">
        <v>44</v>
      </c>
      <c r="C23" s="22">
        <v>240</v>
      </c>
      <c r="D23" s="25" t="s">
        <v>12</v>
      </c>
      <c r="E23" s="23">
        <v>150</v>
      </c>
      <c r="F23" s="23">
        <v>180</v>
      </c>
      <c r="G23" s="23">
        <v>190</v>
      </c>
    </row>
    <row r="24" spans="1:7" ht="73.5" customHeight="1">
      <c r="A24" s="26" t="s">
        <v>94</v>
      </c>
      <c r="B24" s="20" t="s">
        <v>47</v>
      </c>
      <c r="C24" s="20"/>
      <c r="D24" s="20" t="s">
        <v>10</v>
      </c>
      <c r="E24" s="17">
        <f aca="true" t="shared" si="1" ref="E24:G25">E25</f>
        <v>190</v>
      </c>
      <c r="F24" s="17">
        <f t="shared" si="1"/>
        <v>190</v>
      </c>
      <c r="G24" s="17">
        <f t="shared" si="1"/>
        <v>190</v>
      </c>
    </row>
    <row r="25" spans="1:7" ht="32.25" customHeight="1">
      <c r="A25" s="24" t="s">
        <v>6</v>
      </c>
      <c r="B25" s="22" t="s">
        <v>48</v>
      </c>
      <c r="C25" s="22"/>
      <c r="D25" s="22"/>
      <c r="E25" s="23">
        <f t="shared" si="1"/>
        <v>190</v>
      </c>
      <c r="F25" s="23">
        <f t="shared" si="1"/>
        <v>190</v>
      </c>
      <c r="G25" s="23">
        <f t="shared" si="1"/>
        <v>190</v>
      </c>
    </row>
    <row r="26" spans="1:7" ht="32.25" customHeight="1">
      <c r="A26" s="24" t="s">
        <v>51</v>
      </c>
      <c r="B26" s="22" t="s">
        <v>50</v>
      </c>
      <c r="C26" s="22"/>
      <c r="D26" s="22" t="s">
        <v>10</v>
      </c>
      <c r="E26" s="23">
        <f>E28</f>
        <v>190</v>
      </c>
      <c r="F26" s="23">
        <f aca="true" t="shared" si="2" ref="F26:G28">F27</f>
        <v>190</v>
      </c>
      <c r="G26" s="23">
        <f t="shared" si="2"/>
        <v>190</v>
      </c>
    </row>
    <row r="27" spans="1:7" ht="126">
      <c r="A27" s="24" t="s">
        <v>95</v>
      </c>
      <c r="B27" s="22" t="s">
        <v>49</v>
      </c>
      <c r="C27" s="22"/>
      <c r="D27" s="22" t="s">
        <v>10</v>
      </c>
      <c r="E27" s="23">
        <f>E29</f>
        <v>190</v>
      </c>
      <c r="F27" s="23">
        <f t="shared" si="2"/>
        <v>190</v>
      </c>
      <c r="G27" s="23">
        <f t="shared" si="2"/>
        <v>190</v>
      </c>
    </row>
    <row r="28" spans="1:7" ht="32.25" customHeight="1">
      <c r="A28" s="24" t="s">
        <v>31</v>
      </c>
      <c r="B28" s="22" t="s">
        <v>49</v>
      </c>
      <c r="C28" s="22">
        <v>240</v>
      </c>
      <c r="D28" s="22"/>
      <c r="E28" s="23">
        <f>E29</f>
        <v>190</v>
      </c>
      <c r="F28" s="23">
        <f t="shared" si="2"/>
        <v>190</v>
      </c>
      <c r="G28" s="23">
        <f t="shared" si="2"/>
        <v>190</v>
      </c>
    </row>
    <row r="29" spans="1:7" ht="32.25" customHeight="1">
      <c r="A29" s="27" t="s">
        <v>9</v>
      </c>
      <c r="B29" s="22" t="s">
        <v>49</v>
      </c>
      <c r="C29" s="22">
        <v>240</v>
      </c>
      <c r="D29" s="22" t="s">
        <v>15</v>
      </c>
      <c r="E29" s="23">
        <v>190</v>
      </c>
      <c r="F29" s="23">
        <v>190</v>
      </c>
      <c r="G29" s="23">
        <v>190</v>
      </c>
    </row>
    <row r="30" spans="1:7" ht="63">
      <c r="A30" s="28" t="s">
        <v>96</v>
      </c>
      <c r="B30" s="20" t="s">
        <v>52</v>
      </c>
      <c r="C30" s="20" t="s">
        <v>8</v>
      </c>
      <c r="D30" s="20" t="s">
        <v>8</v>
      </c>
      <c r="E30" s="17">
        <f aca="true" t="shared" si="3" ref="E30:G34">E31</f>
        <v>800</v>
      </c>
      <c r="F30" s="17">
        <f t="shared" si="3"/>
        <v>890</v>
      </c>
      <c r="G30" s="17">
        <f t="shared" si="3"/>
        <v>890</v>
      </c>
    </row>
    <row r="31" spans="1:7" ht="32.25" customHeight="1">
      <c r="A31" s="21" t="s">
        <v>16</v>
      </c>
      <c r="B31" s="22" t="s">
        <v>54</v>
      </c>
      <c r="C31" s="22" t="s">
        <v>10</v>
      </c>
      <c r="D31" s="22" t="s">
        <v>10</v>
      </c>
      <c r="E31" s="23">
        <f t="shared" si="3"/>
        <v>800</v>
      </c>
      <c r="F31" s="23">
        <f t="shared" si="3"/>
        <v>890</v>
      </c>
      <c r="G31" s="23">
        <f t="shared" si="3"/>
        <v>890</v>
      </c>
    </row>
    <row r="32" spans="1:7" ht="32.25" customHeight="1">
      <c r="A32" s="21" t="s">
        <v>57</v>
      </c>
      <c r="B32" s="22" t="s">
        <v>53</v>
      </c>
      <c r="C32" s="22"/>
      <c r="D32" s="22"/>
      <c r="E32" s="23">
        <f t="shared" si="3"/>
        <v>800</v>
      </c>
      <c r="F32" s="23">
        <f t="shared" si="3"/>
        <v>890</v>
      </c>
      <c r="G32" s="23">
        <f t="shared" si="3"/>
        <v>890</v>
      </c>
    </row>
    <row r="33" spans="1:7" ht="20.25" customHeight="1">
      <c r="A33" s="21" t="s">
        <v>56</v>
      </c>
      <c r="B33" s="22" t="s">
        <v>55</v>
      </c>
      <c r="C33" s="22"/>
      <c r="D33" s="22" t="s">
        <v>10</v>
      </c>
      <c r="E33" s="23">
        <f t="shared" si="3"/>
        <v>800</v>
      </c>
      <c r="F33" s="23">
        <f t="shared" si="3"/>
        <v>890</v>
      </c>
      <c r="G33" s="23">
        <f t="shared" si="3"/>
        <v>890</v>
      </c>
    </row>
    <row r="34" spans="1:7" ht="63">
      <c r="A34" s="21" t="s">
        <v>39</v>
      </c>
      <c r="B34" s="22" t="s">
        <v>55</v>
      </c>
      <c r="C34" s="22">
        <v>610</v>
      </c>
      <c r="D34" s="22"/>
      <c r="E34" s="23">
        <f t="shared" si="3"/>
        <v>800</v>
      </c>
      <c r="F34" s="23">
        <f t="shared" si="3"/>
        <v>890</v>
      </c>
      <c r="G34" s="23">
        <f t="shared" si="3"/>
        <v>890</v>
      </c>
    </row>
    <row r="35" spans="1:7" ht="27" customHeight="1">
      <c r="A35" s="27" t="s">
        <v>38</v>
      </c>
      <c r="B35" s="22" t="s">
        <v>55</v>
      </c>
      <c r="C35" s="22">
        <v>610</v>
      </c>
      <c r="D35" s="22" t="s">
        <v>13</v>
      </c>
      <c r="E35" s="23">
        <v>800</v>
      </c>
      <c r="F35" s="23">
        <v>890</v>
      </c>
      <c r="G35" s="23">
        <v>890</v>
      </c>
    </row>
    <row r="36" spans="1:7" ht="33" customHeight="1">
      <c r="A36" s="27" t="s">
        <v>101</v>
      </c>
      <c r="B36" s="22" t="s">
        <v>111</v>
      </c>
      <c r="C36" s="22"/>
      <c r="D36" s="22"/>
      <c r="E36" s="29">
        <f aca="true" t="shared" si="4" ref="E36:G37">E37</f>
        <v>200</v>
      </c>
      <c r="F36" s="29">
        <f t="shared" si="4"/>
        <v>250</v>
      </c>
      <c r="G36" s="29">
        <f t="shared" si="4"/>
        <v>260</v>
      </c>
    </row>
    <row r="37" spans="1:7" ht="72" customHeight="1">
      <c r="A37" s="21" t="s">
        <v>39</v>
      </c>
      <c r="B37" s="22" t="s">
        <v>111</v>
      </c>
      <c r="C37" s="22">
        <v>610</v>
      </c>
      <c r="D37" s="22"/>
      <c r="E37" s="30">
        <f t="shared" si="4"/>
        <v>200</v>
      </c>
      <c r="F37" s="30">
        <f t="shared" si="4"/>
        <v>250</v>
      </c>
      <c r="G37" s="30">
        <f t="shared" si="4"/>
        <v>260</v>
      </c>
    </row>
    <row r="38" spans="1:7" ht="38.25" customHeight="1">
      <c r="A38" s="27" t="s">
        <v>38</v>
      </c>
      <c r="B38" s="22" t="s">
        <v>111</v>
      </c>
      <c r="C38" s="22">
        <v>610</v>
      </c>
      <c r="D38" s="25" t="s">
        <v>13</v>
      </c>
      <c r="E38" s="30">
        <v>200</v>
      </c>
      <c r="F38" s="30">
        <v>250</v>
      </c>
      <c r="G38" s="30">
        <v>260</v>
      </c>
    </row>
    <row r="39" spans="1:7" ht="78.75">
      <c r="A39" s="19" t="s">
        <v>97</v>
      </c>
      <c r="B39" s="20" t="s">
        <v>58</v>
      </c>
      <c r="C39" s="20"/>
      <c r="D39" s="20"/>
      <c r="E39" s="17">
        <f aca="true" t="shared" si="5" ref="E39:G43">E40</f>
        <v>1158.9</v>
      </c>
      <c r="F39" s="17">
        <f t="shared" si="5"/>
        <v>1113.3</v>
      </c>
      <c r="G39" s="17">
        <f>G40</f>
        <v>1141</v>
      </c>
    </row>
    <row r="40" spans="1:7" ht="94.5">
      <c r="A40" s="27" t="s">
        <v>98</v>
      </c>
      <c r="B40" s="22" t="s">
        <v>59</v>
      </c>
      <c r="C40" s="22"/>
      <c r="D40" s="22"/>
      <c r="E40" s="23">
        <f t="shared" si="5"/>
        <v>1158.9</v>
      </c>
      <c r="F40" s="23">
        <f t="shared" si="5"/>
        <v>1113.3</v>
      </c>
      <c r="G40" s="23">
        <f t="shared" si="5"/>
        <v>1141</v>
      </c>
    </row>
    <row r="41" spans="1:7" ht="31.5">
      <c r="A41" s="27" t="s">
        <v>63</v>
      </c>
      <c r="B41" s="22" t="s">
        <v>60</v>
      </c>
      <c r="C41" s="22"/>
      <c r="D41" s="22"/>
      <c r="E41" s="23">
        <f t="shared" si="5"/>
        <v>1158.9</v>
      </c>
      <c r="F41" s="23">
        <f t="shared" si="5"/>
        <v>1113.3</v>
      </c>
      <c r="G41" s="23">
        <f t="shared" si="5"/>
        <v>1141</v>
      </c>
    </row>
    <row r="42" spans="1:7" ht="31.5">
      <c r="A42" s="27" t="s">
        <v>64</v>
      </c>
      <c r="B42" s="22" t="s">
        <v>61</v>
      </c>
      <c r="C42" s="22"/>
      <c r="D42" s="22"/>
      <c r="E42" s="23">
        <f t="shared" si="5"/>
        <v>1158.9</v>
      </c>
      <c r="F42" s="23">
        <f t="shared" si="5"/>
        <v>1113.3</v>
      </c>
      <c r="G42" s="23">
        <f t="shared" si="5"/>
        <v>1141</v>
      </c>
    </row>
    <row r="43" spans="1:7" ht="77.25" customHeight="1">
      <c r="A43" s="24" t="s">
        <v>31</v>
      </c>
      <c r="B43" s="22" t="s">
        <v>61</v>
      </c>
      <c r="C43" s="22">
        <v>240</v>
      </c>
      <c r="D43" s="22"/>
      <c r="E43" s="23">
        <f t="shared" si="5"/>
        <v>1158.9</v>
      </c>
      <c r="F43" s="23">
        <f t="shared" si="5"/>
        <v>1113.3</v>
      </c>
      <c r="G43" s="23">
        <f t="shared" si="5"/>
        <v>1141</v>
      </c>
    </row>
    <row r="44" spans="1:7" ht="15.75">
      <c r="A44" s="27" t="s">
        <v>36</v>
      </c>
      <c r="B44" s="22" t="s">
        <v>61</v>
      </c>
      <c r="C44" s="22">
        <v>240</v>
      </c>
      <c r="D44" s="25" t="s">
        <v>62</v>
      </c>
      <c r="E44" s="23">
        <v>1158.9</v>
      </c>
      <c r="F44" s="23">
        <v>1113.3</v>
      </c>
      <c r="G44" s="23">
        <v>1141</v>
      </c>
    </row>
    <row r="45" spans="1:7" ht="15.75">
      <c r="A45" s="27" t="s">
        <v>121</v>
      </c>
      <c r="B45" s="22" t="s">
        <v>61</v>
      </c>
      <c r="C45" s="22"/>
      <c r="D45" s="25"/>
      <c r="E45" s="17">
        <f aca="true" t="shared" si="6" ref="E45:G46">E46</f>
        <v>5</v>
      </c>
      <c r="F45" s="17">
        <f t="shared" si="6"/>
        <v>5</v>
      </c>
      <c r="G45" s="17">
        <f t="shared" si="6"/>
        <v>5</v>
      </c>
    </row>
    <row r="46" spans="1:7" ht="15.75">
      <c r="A46" s="27" t="s">
        <v>84</v>
      </c>
      <c r="B46" s="22" t="s">
        <v>61</v>
      </c>
      <c r="C46" s="22">
        <v>850</v>
      </c>
      <c r="D46" s="25"/>
      <c r="E46" s="23">
        <f t="shared" si="6"/>
        <v>5</v>
      </c>
      <c r="F46" s="23">
        <f t="shared" si="6"/>
        <v>5</v>
      </c>
      <c r="G46" s="23">
        <f t="shared" si="6"/>
        <v>5</v>
      </c>
    </row>
    <row r="47" spans="1:7" ht="15.75">
      <c r="A47" s="27" t="s">
        <v>36</v>
      </c>
      <c r="B47" s="22" t="s">
        <v>61</v>
      </c>
      <c r="C47" s="22">
        <v>850</v>
      </c>
      <c r="D47" s="25" t="s">
        <v>62</v>
      </c>
      <c r="E47" s="23">
        <v>5</v>
      </c>
      <c r="F47" s="23">
        <v>5</v>
      </c>
      <c r="G47" s="23">
        <v>5</v>
      </c>
    </row>
    <row r="48" spans="1:7" ht="52.5" customHeight="1">
      <c r="A48" s="27" t="s">
        <v>100</v>
      </c>
      <c r="B48" s="22" t="s">
        <v>99</v>
      </c>
      <c r="C48" s="22"/>
      <c r="D48" s="25"/>
      <c r="E48" s="17">
        <f aca="true" t="shared" si="7" ref="E48:G49">E49</f>
        <v>150</v>
      </c>
      <c r="F48" s="17">
        <f t="shared" si="7"/>
        <v>200</v>
      </c>
      <c r="G48" s="17">
        <f t="shared" si="7"/>
        <v>200</v>
      </c>
    </row>
    <row r="49" spans="1:7" ht="47.25">
      <c r="A49" s="27" t="s">
        <v>31</v>
      </c>
      <c r="B49" s="22" t="s">
        <v>99</v>
      </c>
      <c r="C49" s="22">
        <v>240</v>
      </c>
      <c r="D49" s="25"/>
      <c r="E49" s="23">
        <f t="shared" si="7"/>
        <v>150</v>
      </c>
      <c r="F49" s="23">
        <f t="shared" si="7"/>
        <v>200</v>
      </c>
      <c r="G49" s="23">
        <f t="shared" si="7"/>
        <v>200</v>
      </c>
    </row>
    <row r="50" spans="1:7" ht="15.75">
      <c r="A50" s="27" t="s">
        <v>36</v>
      </c>
      <c r="B50" s="22" t="s">
        <v>99</v>
      </c>
      <c r="C50" s="22">
        <v>240</v>
      </c>
      <c r="D50" s="25" t="s">
        <v>62</v>
      </c>
      <c r="E50" s="23">
        <v>150</v>
      </c>
      <c r="F50" s="23">
        <v>200</v>
      </c>
      <c r="G50" s="23">
        <v>200</v>
      </c>
    </row>
    <row r="51" spans="1:7" ht="94.5" customHeight="1">
      <c r="A51" s="31" t="s">
        <v>119</v>
      </c>
      <c r="B51" s="32" t="s">
        <v>120</v>
      </c>
      <c r="C51" s="33"/>
      <c r="D51" s="33"/>
      <c r="E51" s="34">
        <f aca="true" t="shared" si="8" ref="E51:G52">E52</f>
        <v>60</v>
      </c>
      <c r="F51" s="34">
        <f t="shared" si="8"/>
        <v>70</v>
      </c>
      <c r="G51" s="34">
        <f t="shared" si="8"/>
        <v>70</v>
      </c>
    </row>
    <row r="52" spans="1:7" ht="30">
      <c r="A52" s="31" t="s">
        <v>31</v>
      </c>
      <c r="B52" s="32" t="s">
        <v>120</v>
      </c>
      <c r="C52" s="35"/>
      <c r="D52" s="36"/>
      <c r="E52" s="37">
        <f t="shared" si="8"/>
        <v>60</v>
      </c>
      <c r="F52" s="37">
        <f t="shared" si="8"/>
        <v>70</v>
      </c>
      <c r="G52" s="37">
        <f t="shared" si="8"/>
        <v>70</v>
      </c>
    </row>
    <row r="53" spans="1:7" ht="15.75">
      <c r="A53" s="27" t="s">
        <v>36</v>
      </c>
      <c r="B53" s="22" t="s">
        <v>120</v>
      </c>
      <c r="C53" s="22">
        <v>240</v>
      </c>
      <c r="D53" s="25" t="s">
        <v>62</v>
      </c>
      <c r="E53" s="23">
        <v>60</v>
      </c>
      <c r="F53" s="23">
        <v>70</v>
      </c>
      <c r="G53" s="23">
        <v>70</v>
      </c>
    </row>
    <row r="54" spans="1:7" ht="75">
      <c r="A54" s="31" t="s">
        <v>131</v>
      </c>
      <c r="B54" s="32" t="s">
        <v>130</v>
      </c>
      <c r="C54" s="22"/>
      <c r="D54" s="25"/>
      <c r="E54" s="17">
        <f aca="true" t="shared" si="9" ref="E54:G55">E55</f>
        <v>60</v>
      </c>
      <c r="F54" s="17">
        <f t="shared" si="9"/>
        <v>70</v>
      </c>
      <c r="G54" s="17">
        <f t="shared" si="9"/>
        <v>70</v>
      </c>
    </row>
    <row r="55" spans="1:7" ht="30">
      <c r="A55" s="31" t="s">
        <v>31</v>
      </c>
      <c r="B55" s="32" t="s">
        <v>130</v>
      </c>
      <c r="C55" s="22"/>
      <c r="D55" s="25"/>
      <c r="E55" s="23">
        <f t="shared" si="9"/>
        <v>60</v>
      </c>
      <c r="F55" s="23">
        <f t="shared" si="9"/>
        <v>70</v>
      </c>
      <c r="G55" s="23">
        <f t="shared" si="9"/>
        <v>70</v>
      </c>
    </row>
    <row r="56" spans="1:7" ht="15.75">
      <c r="A56" s="27" t="s">
        <v>36</v>
      </c>
      <c r="B56" s="32" t="s">
        <v>130</v>
      </c>
      <c r="C56" s="22">
        <v>240</v>
      </c>
      <c r="D56" s="25" t="s">
        <v>62</v>
      </c>
      <c r="E56" s="23">
        <v>60</v>
      </c>
      <c r="F56" s="23">
        <v>70</v>
      </c>
      <c r="G56" s="23">
        <v>70</v>
      </c>
    </row>
    <row r="57" spans="1:7" ht="63">
      <c r="A57" s="28" t="s">
        <v>67</v>
      </c>
      <c r="B57" s="20" t="s">
        <v>65</v>
      </c>
      <c r="C57" s="20"/>
      <c r="D57" s="20"/>
      <c r="E57" s="17">
        <f>E58+E63</f>
        <v>5108.4</v>
      </c>
      <c r="F57" s="17">
        <f>F58+F63</f>
        <v>5335.9</v>
      </c>
      <c r="G57" s="17">
        <f>G58+G63</f>
        <v>5511.9</v>
      </c>
    </row>
    <row r="58" spans="1:7" ht="63">
      <c r="A58" s="28" t="s">
        <v>17</v>
      </c>
      <c r="B58" s="20" t="s">
        <v>66</v>
      </c>
      <c r="C58" s="20"/>
      <c r="D58" s="20"/>
      <c r="E58" s="17">
        <f aca="true" t="shared" si="10" ref="E58:G61">E59</f>
        <v>1100</v>
      </c>
      <c r="F58" s="17">
        <f t="shared" si="10"/>
        <v>1190</v>
      </c>
      <c r="G58" s="17">
        <f t="shared" si="10"/>
        <v>1200</v>
      </c>
    </row>
    <row r="59" spans="1:7" ht="15.75">
      <c r="A59" s="21" t="s">
        <v>105</v>
      </c>
      <c r="B59" s="22" t="s">
        <v>69</v>
      </c>
      <c r="C59" s="22"/>
      <c r="D59" s="22"/>
      <c r="E59" s="23">
        <f t="shared" si="10"/>
        <v>1100</v>
      </c>
      <c r="F59" s="23">
        <f t="shared" si="10"/>
        <v>1190</v>
      </c>
      <c r="G59" s="23">
        <f t="shared" si="10"/>
        <v>1200</v>
      </c>
    </row>
    <row r="60" spans="1:7" ht="31.5">
      <c r="A60" s="21" t="s">
        <v>68</v>
      </c>
      <c r="B60" s="22" t="s">
        <v>81</v>
      </c>
      <c r="C60" s="22"/>
      <c r="D60" s="22"/>
      <c r="E60" s="23">
        <f t="shared" si="10"/>
        <v>1100</v>
      </c>
      <c r="F60" s="23">
        <f t="shared" si="10"/>
        <v>1190</v>
      </c>
      <c r="G60" s="23">
        <f t="shared" si="10"/>
        <v>1200</v>
      </c>
    </row>
    <row r="61" spans="1:7" ht="31.5">
      <c r="A61" s="21" t="s">
        <v>106</v>
      </c>
      <c r="B61" s="22" t="s">
        <v>81</v>
      </c>
      <c r="C61" s="22">
        <v>120</v>
      </c>
      <c r="D61" s="22"/>
      <c r="E61" s="23">
        <f t="shared" si="10"/>
        <v>1100</v>
      </c>
      <c r="F61" s="23">
        <f t="shared" si="10"/>
        <v>1190</v>
      </c>
      <c r="G61" s="23">
        <f t="shared" si="10"/>
        <v>1200</v>
      </c>
    </row>
    <row r="62" spans="1:7" ht="47.25">
      <c r="A62" s="21" t="s">
        <v>20</v>
      </c>
      <c r="B62" s="22" t="s">
        <v>82</v>
      </c>
      <c r="C62" s="22">
        <v>120</v>
      </c>
      <c r="D62" s="22" t="s">
        <v>21</v>
      </c>
      <c r="E62" s="23">
        <v>1100</v>
      </c>
      <c r="F62" s="23">
        <v>1190</v>
      </c>
      <c r="G62" s="23">
        <v>1200</v>
      </c>
    </row>
    <row r="63" spans="1:8" ht="31.5">
      <c r="A63" s="28" t="s">
        <v>18</v>
      </c>
      <c r="B63" s="20" t="s">
        <v>71</v>
      </c>
      <c r="C63" s="20"/>
      <c r="D63" s="20"/>
      <c r="E63" s="17">
        <f>E65+E68+E77+E74+E71</f>
        <v>4008.4</v>
      </c>
      <c r="F63" s="17">
        <f>F65+F68+F77+F74+F71</f>
        <v>4145.9</v>
      </c>
      <c r="G63" s="17">
        <f>G65+G68+G77+G74+G71</f>
        <v>4311.9</v>
      </c>
      <c r="H63" s="38"/>
    </row>
    <row r="64" spans="1:7" ht="47.25">
      <c r="A64" s="21" t="s">
        <v>19</v>
      </c>
      <c r="B64" s="22" t="s">
        <v>70</v>
      </c>
      <c r="C64" s="20"/>
      <c r="D64" s="20"/>
      <c r="E64" s="17">
        <f aca="true" t="shared" si="11" ref="E64:G66">E65</f>
        <v>3053.5</v>
      </c>
      <c r="F64" s="17">
        <f>F65</f>
        <v>3156</v>
      </c>
      <c r="G64" s="17">
        <f t="shared" si="11"/>
        <v>3200</v>
      </c>
    </row>
    <row r="65" spans="1:7" ht="15.75">
      <c r="A65" s="39" t="s">
        <v>105</v>
      </c>
      <c r="B65" s="22" t="s">
        <v>70</v>
      </c>
      <c r="C65" s="22"/>
      <c r="D65" s="22"/>
      <c r="E65" s="23">
        <f t="shared" si="11"/>
        <v>3053.5</v>
      </c>
      <c r="F65" s="23">
        <f t="shared" si="11"/>
        <v>3156</v>
      </c>
      <c r="G65" s="23">
        <f t="shared" si="11"/>
        <v>3200</v>
      </c>
    </row>
    <row r="66" spans="1:7" ht="31.5">
      <c r="A66" s="21" t="s">
        <v>68</v>
      </c>
      <c r="B66" s="22" t="s">
        <v>72</v>
      </c>
      <c r="C66" s="22">
        <v>120</v>
      </c>
      <c r="D66" s="22"/>
      <c r="E66" s="23">
        <f t="shared" si="11"/>
        <v>3053.5</v>
      </c>
      <c r="F66" s="23">
        <f t="shared" si="11"/>
        <v>3156</v>
      </c>
      <c r="G66" s="23">
        <f t="shared" si="11"/>
        <v>3200</v>
      </c>
    </row>
    <row r="67" spans="1:7" ht="47.25">
      <c r="A67" s="21" t="s">
        <v>20</v>
      </c>
      <c r="B67" s="22" t="s">
        <v>72</v>
      </c>
      <c r="C67" s="22">
        <v>120</v>
      </c>
      <c r="D67" s="22" t="s">
        <v>21</v>
      </c>
      <c r="E67" s="23">
        <v>3053.5</v>
      </c>
      <c r="F67" s="23">
        <v>3156</v>
      </c>
      <c r="G67" s="23">
        <v>3200</v>
      </c>
    </row>
    <row r="68" spans="1:7" ht="31.5">
      <c r="A68" s="28" t="s">
        <v>103</v>
      </c>
      <c r="B68" s="22" t="s">
        <v>72</v>
      </c>
      <c r="C68" s="22"/>
      <c r="D68" s="22"/>
      <c r="E68" s="17">
        <f aca="true" t="shared" si="12" ref="E68:G69">E69</f>
        <v>785</v>
      </c>
      <c r="F68" s="17">
        <f t="shared" si="12"/>
        <v>820</v>
      </c>
      <c r="G68" s="17">
        <f t="shared" si="12"/>
        <v>942</v>
      </c>
    </row>
    <row r="69" spans="1:7" ht="47.25">
      <c r="A69" s="24" t="s">
        <v>31</v>
      </c>
      <c r="B69" s="22" t="s">
        <v>72</v>
      </c>
      <c r="C69" s="22">
        <v>240</v>
      </c>
      <c r="D69" s="22"/>
      <c r="E69" s="17">
        <f t="shared" si="12"/>
        <v>785</v>
      </c>
      <c r="F69" s="17">
        <f t="shared" si="12"/>
        <v>820</v>
      </c>
      <c r="G69" s="17">
        <f t="shared" si="12"/>
        <v>942</v>
      </c>
    </row>
    <row r="70" spans="1:7" ht="47.25">
      <c r="A70" s="21" t="s">
        <v>20</v>
      </c>
      <c r="B70" s="22" t="s">
        <v>72</v>
      </c>
      <c r="C70" s="22">
        <v>240</v>
      </c>
      <c r="D70" s="22" t="s">
        <v>21</v>
      </c>
      <c r="E70" s="23">
        <v>785</v>
      </c>
      <c r="F70" s="23">
        <v>820</v>
      </c>
      <c r="G70" s="23">
        <v>942</v>
      </c>
    </row>
    <row r="71" spans="1:7" ht="31.5">
      <c r="A71" s="21" t="s">
        <v>103</v>
      </c>
      <c r="B71" s="22" t="s">
        <v>72</v>
      </c>
      <c r="C71" s="22">
        <v>830</v>
      </c>
      <c r="D71" s="22"/>
      <c r="E71" s="17">
        <f aca="true" t="shared" si="13" ref="E71:G72">E72</f>
        <v>2</v>
      </c>
      <c r="F71" s="17">
        <f t="shared" si="13"/>
        <v>2</v>
      </c>
      <c r="G71" s="17">
        <f t="shared" si="13"/>
        <v>2</v>
      </c>
    </row>
    <row r="72" spans="1:7" ht="15.75">
      <c r="A72" s="21" t="s">
        <v>112</v>
      </c>
      <c r="B72" s="22" t="s">
        <v>72</v>
      </c>
      <c r="C72" s="22">
        <v>830</v>
      </c>
      <c r="D72" s="22"/>
      <c r="E72" s="23">
        <f t="shared" si="13"/>
        <v>2</v>
      </c>
      <c r="F72" s="23">
        <f t="shared" si="13"/>
        <v>2</v>
      </c>
      <c r="G72" s="23">
        <f t="shared" si="13"/>
        <v>2</v>
      </c>
    </row>
    <row r="73" spans="1:7" ht="47.25">
      <c r="A73" s="21" t="s">
        <v>20</v>
      </c>
      <c r="B73" s="22" t="s">
        <v>72</v>
      </c>
      <c r="C73" s="22">
        <v>830</v>
      </c>
      <c r="D73" s="22" t="s">
        <v>21</v>
      </c>
      <c r="E73" s="23">
        <v>2</v>
      </c>
      <c r="F73" s="23">
        <v>2</v>
      </c>
      <c r="G73" s="23">
        <v>2</v>
      </c>
    </row>
    <row r="74" spans="1:7" ht="31.5">
      <c r="A74" s="21" t="s">
        <v>103</v>
      </c>
      <c r="B74" s="22" t="s">
        <v>72</v>
      </c>
      <c r="C74" s="22">
        <v>850</v>
      </c>
      <c r="D74" s="22"/>
      <c r="E74" s="17">
        <v>5</v>
      </c>
      <c r="F74" s="17">
        <f>F75</f>
        <v>5</v>
      </c>
      <c r="G74" s="17">
        <f>G75</f>
        <v>5</v>
      </c>
    </row>
    <row r="75" spans="1:7" ht="15.75">
      <c r="A75" s="31" t="s">
        <v>84</v>
      </c>
      <c r="B75" s="22" t="s">
        <v>72</v>
      </c>
      <c r="C75" s="22">
        <v>850</v>
      </c>
      <c r="D75" s="22"/>
      <c r="E75" s="23">
        <v>5</v>
      </c>
      <c r="F75" s="23">
        <f>F76</f>
        <v>5</v>
      </c>
      <c r="G75" s="23">
        <f>G76</f>
        <v>5</v>
      </c>
    </row>
    <row r="76" spans="1:7" ht="47.25">
      <c r="A76" s="21" t="s">
        <v>20</v>
      </c>
      <c r="B76" s="22" t="s">
        <v>72</v>
      </c>
      <c r="C76" s="22">
        <v>850</v>
      </c>
      <c r="D76" s="22" t="s">
        <v>21</v>
      </c>
      <c r="E76" s="23">
        <f>E75</f>
        <v>5</v>
      </c>
      <c r="F76" s="23">
        <v>5</v>
      </c>
      <c r="G76" s="23">
        <v>5</v>
      </c>
    </row>
    <row r="77" spans="1:7" ht="47.25">
      <c r="A77" s="21" t="s">
        <v>104</v>
      </c>
      <c r="B77" s="22" t="s">
        <v>71</v>
      </c>
      <c r="C77" s="22"/>
      <c r="D77" s="22"/>
      <c r="E77" s="17">
        <f aca="true" t="shared" si="14" ref="E77:G78">E78</f>
        <v>162.9</v>
      </c>
      <c r="F77" s="17">
        <f t="shared" si="14"/>
        <v>162.9</v>
      </c>
      <c r="G77" s="17">
        <f t="shared" si="14"/>
        <v>162.9</v>
      </c>
    </row>
    <row r="78" spans="1:7" ht="15.75">
      <c r="A78" s="21" t="s">
        <v>22</v>
      </c>
      <c r="B78" s="22" t="s">
        <v>73</v>
      </c>
      <c r="C78" s="22">
        <v>540</v>
      </c>
      <c r="D78" s="22"/>
      <c r="E78" s="23">
        <f t="shared" si="14"/>
        <v>162.9</v>
      </c>
      <c r="F78" s="23">
        <f t="shared" si="14"/>
        <v>162.9</v>
      </c>
      <c r="G78" s="23">
        <f t="shared" si="14"/>
        <v>162.9</v>
      </c>
    </row>
    <row r="79" spans="1:7" s="18" customFormat="1" ht="59.25" customHeight="1">
      <c r="A79" s="21" t="s">
        <v>23</v>
      </c>
      <c r="B79" s="22" t="s">
        <v>73</v>
      </c>
      <c r="C79" s="22">
        <v>540</v>
      </c>
      <c r="D79" s="22" t="s">
        <v>24</v>
      </c>
      <c r="E79" s="23">
        <v>162.9</v>
      </c>
      <c r="F79" s="23">
        <v>162.9</v>
      </c>
      <c r="G79" s="23">
        <v>162.9</v>
      </c>
    </row>
    <row r="80" spans="1:7" ht="31.5">
      <c r="A80" s="28" t="s">
        <v>35</v>
      </c>
      <c r="B80" s="40" t="s">
        <v>74</v>
      </c>
      <c r="C80" s="20"/>
      <c r="D80" s="16"/>
      <c r="E80" s="17">
        <f>E81</f>
        <v>1704.6</v>
      </c>
      <c r="F80" s="17">
        <f>F81</f>
        <v>2361.4</v>
      </c>
      <c r="G80" s="17">
        <f>G81</f>
        <v>2283.8</v>
      </c>
    </row>
    <row r="81" spans="1:7" ht="15.75">
      <c r="A81" s="28" t="s">
        <v>105</v>
      </c>
      <c r="B81" s="40" t="s">
        <v>75</v>
      </c>
      <c r="C81" s="20"/>
      <c r="D81" s="16"/>
      <c r="E81" s="17">
        <f>E82+E85+E103+E106+E100+E91+E94+E97+E109+E112+E88</f>
        <v>1704.6</v>
      </c>
      <c r="F81" s="17">
        <f>F82+F85+F103+F106+F100+F91+F94+F97+F109+F112+F88</f>
        <v>2361.4</v>
      </c>
      <c r="G81" s="17">
        <f>G82+G85+G103+G106+G100+G91+G94+G97+G109+G112+G88</f>
        <v>2283.8</v>
      </c>
    </row>
    <row r="82" spans="1:7" ht="31.5">
      <c r="A82" s="21" t="s">
        <v>76</v>
      </c>
      <c r="B82" s="41" t="s">
        <v>77</v>
      </c>
      <c r="C82" s="22"/>
      <c r="D82" s="25"/>
      <c r="E82" s="17">
        <f aca="true" t="shared" si="15" ref="E82:G83">E83</f>
        <v>140</v>
      </c>
      <c r="F82" s="17">
        <f t="shared" si="15"/>
        <v>180</v>
      </c>
      <c r="G82" s="17">
        <f t="shared" si="15"/>
        <v>190</v>
      </c>
    </row>
    <row r="83" spans="1:7" ht="47.25">
      <c r="A83" s="24" t="s">
        <v>31</v>
      </c>
      <c r="B83" s="41" t="s">
        <v>77</v>
      </c>
      <c r="C83" s="22">
        <v>240</v>
      </c>
      <c r="D83" s="25"/>
      <c r="E83" s="23">
        <f t="shared" si="15"/>
        <v>140</v>
      </c>
      <c r="F83" s="23">
        <f t="shared" si="15"/>
        <v>180</v>
      </c>
      <c r="G83" s="23">
        <f t="shared" si="15"/>
        <v>190</v>
      </c>
    </row>
    <row r="84" spans="1:7" ht="15.75">
      <c r="A84" s="21" t="s">
        <v>27</v>
      </c>
      <c r="B84" s="41" t="s">
        <v>77</v>
      </c>
      <c r="C84" s="22">
        <v>240</v>
      </c>
      <c r="D84" s="25" t="s">
        <v>26</v>
      </c>
      <c r="E84" s="23">
        <v>140</v>
      </c>
      <c r="F84" s="23">
        <v>180</v>
      </c>
      <c r="G84" s="23">
        <v>190</v>
      </c>
    </row>
    <row r="85" spans="1:7" ht="31.5">
      <c r="A85" s="24" t="s">
        <v>25</v>
      </c>
      <c r="B85" s="22" t="s">
        <v>83</v>
      </c>
      <c r="C85" s="22"/>
      <c r="D85" s="25"/>
      <c r="E85" s="17">
        <f aca="true" t="shared" si="16" ref="E85:G86">E86</f>
        <v>528</v>
      </c>
      <c r="F85" s="17">
        <f t="shared" si="16"/>
        <v>660</v>
      </c>
      <c r="G85" s="17">
        <f t="shared" si="16"/>
        <v>630</v>
      </c>
    </row>
    <row r="86" spans="1:7" ht="47.25">
      <c r="A86" s="24" t="s">
        <v>31</v>
      </c>
      <c r="B86" s="22" t="s">
        <v>83</v>
      </c>
      <c r="C86" s="22">
        <v>240</v>
      </c>
      <c r="D86" s="25"/>
      <c r="E86" s="23">
        <f t="shared" si="16"/>
        <v>528</v>
      </c>
      <c r="F86" s="23">
        <f t="shared" si="16"/>
        <v>660</v>
      </c>
      <c r="G86" s="23">
        <f t="shared" si="16"/>
        <v>630</v>
      </c>
    </row>
    <row r="87" spans="1:7" ht="15.75">
      <c r="A87" s="24" t="s">
        <v>29</v>
      </c>
      <c r="B87" s="22" t="s">
        <v>83</v>
      </c>
      <c r="C87" s="22">
        <v>240</v>
      </c>
      <c r="D87" s="25" t="s">
        <v>28</v>
      </c>
      <c r="E87" s="23">
        <v>528</v>
      </c>
      <c r="F87" s="23">
        <v>660</v>
      </c>
      <c r="G87" s="23">
        <v>630</v>
      </c>
    </row>
    <row r="88" spans="1:7" s="50" customFormat="1" ht="47.25">
      <c r="A88" s="46" t="s">
        <v>132</v>
      </c>
      <c r="B88" s="47" t="s">
        <v>133</v>
      </c>
      <c r="C88" s="47"/>
      <c r="D88" s="48"/>
      <c r="E88" s="49">
        <f aca="true" t="shared" si="17" ref="E88:G89">E89</f>
        <v>20</v>
      </c>
      <c r="F88" s="52">
        <f t="shared" si="17"/>
        <v>20</v>
      </c>
      <c r="G88" s="52">
        <f t="shared" si="17"/>
        <v>20</v>
      </c>
    </row>
    <row r="89" spans="1:7" s="50" customFormat="1" ht="47.25">
      <c r="A89" s="46" t="s">
        <v>31</v>
      </c>
      <c r="B89" s="47" t="s">
        <v>133</v>
      </c>
      <c r="C89" s="47">
        <v>240</v>
      </c>
      <c r="D89" s="48"/>
      <c r="E89" s="51">
        <f t="shared" si="17"/>
        <v>20</v>
      </c>
      <c r="F89" s="53">
        <f t="shared" si="17"/>
        <v>20</v>
      </c>
      <c r="G89" s="53">
        <f t="shared" si="17"/>
        <v>20</v>
      </c>
    </row>
    <row r="90" spans="1:7" s="50" customFormat="1" ht="15.75">
      <c r="A90" s="46" t="s">
        <v>29</v>
      </c>
      <c r="B90" s="47" t="s">
        <v>133</v>
      </c>
      <c r="C90" s="47">
        <v>240</v>
      </c>
      <c r="D90" s="48" t="s">
        <v>28</v>
      </c>
      <c r="E90" s="51">
        <v>20</v>
      </c>
      <c r="F90" s="53">
        <v>20</v>
      </c>
      <c r="G90" s="53">
        <v>20</v>
      </c>
    </row>
    <row r="91" spans="1:7" ht="47.25">
      <c r="A91" s="24" t="s">
        <v>86</v>
      </c>
      <c r="B91" s="22" t="s">
        <v>85</v>
      </c>
      <c r="C91" s="22"/>
      <c r="D91" s="25"/>
      <c r="E91" s="17">
        <f aca="true" t="shared" si="18" ref="E91:G92">E92</f>
        <v>60</v>
      </c>
      <c r="F91" s="17">
        <f t="shared" si="18"/>
        <v>130</v>
      </c>
      <c r="G91" s="17">
        <f t="shared" si="18"/>
        <v>160</v>
      </c>
    </row>
    <row r="92" spans="1:7" s="18" customFormat="1" ht="47.25">
      <c r="A92" s="24" t="s">
        <v>31</v>
      </c>
      <c r="B92" s="22" t="s">
        <v>85</v>
      </c>
      <c r="C92" s="22">
        <v>240</v>
      </c>
      <c r="D92" s="25"/>
      <c r="E92" s="23">
        <f t="shared" si="18"/>
        <v>60</v>
      </c>
      <c r="F92" s="23">
        <f t="shared" si="18"/>
        <v>130</v>
      </c>
      <c r="G92" s="23">
        <f t="shared" si="18"/>
        <v>160</v>
      </c>
    </row>
    <row r="93" spans="1:7" s="18" customFormat="1" ht="15.75">
      <c r="A93" s="24" t="s">
        <v>9</v>
      </c>
      <c r="B93" s="22" t="s">
        <v>85</v>
      </c>
      <c r="C93" s="22">
        <v>240</v>
      </c>
      <c r="D93" s="25" t="s">
        <v>15</v>
      </c>
      <c r="E93" s="23">
        <v>60</v>
      </c>
      <c r="F93" s="23">
        <v>130</v>
      </c>
      <c r="G93" s="23">
        <v>160</v>
      </c>
    </row>
    <row r="94" spans="1:7" ht="31.5">
      <c r="A94" s="42" t="s">
        <v>88</v>
      </c>
      <c r="B94" s="22" t="s">
        <v>87</v>
      </c>
      <c r="C94" s="22"/>
      <c r="D94" s="25"/>
      <c r="E94" s="17">
        <f aca="true" t="shared" si="19" ref="E94:G95">E95</f>
        <v>120</v>
      </c>
      <c r="F94" s="17">
        <f t="shared" si="19"/>
        <v>140</v>
      </c>
      <c r="G94" s="17">
        <f t="shared" si="19"/>
        <v>150</v>
      </c>
    </row>
    <row r="95" spans="1:7" ht="31.5" customHeight="1">
      <c r="A95" s="24" t="s">
        <v>107</v>
      </c>
      <c r="B95" s="22" t="s">
        <v>87</v>
      </c>
      <c r="C95" s="22">
        <v>610</v>
      </c>
      <c r="D95" s="25"/>
      <c r="E95" s="23">
        <f t="shared" si="19"/>
        <v>120</v>
      </c>
      <c r="F95" s="23">
        <f t="shared" si="19"/>
        <v>140</v>
      </c>
      <c r="G95" s="23">
        <f t="shared" si="19"/>
        <v>150</v>
      </c>
    </row>
    <row r="96" spans="1:7" ht="15.75">
      <c r="A96" s="27" t="s">
        <v>38</v>
      </c>
      <c r="B96" s="22" t="s">
        <v>87</v>
      </c>
      <c r="C96" s="22">
        <v>610</v>
      </c>
      <c r="D96" s="25" t="s">
        <v>13</v>
      </c>
      <c r="E96" s="23">
        <v>120</v>
      </c>
      <c r="F96" s="23">
        <v>140</v>
      </c>
      <c r="G96" s="23">
        <v>150</v>
      </c>
    </row>
    <row r="97" spans="1:7" ht="15.75">
      <c r="A97" s="27" t="s">
        <v>91</v>
      </c>
      <c r="B97" s="22" t="s">
        <v>89</v>
      </c>
      <c r="C97" s="22"/>
      <c r="D97" s="25"/>
      <c r="E97" s="17">
        <f aca="true" t="shared" si="20" ref="E97:G98">E98</f>
        <v>10</v>
      </c>
      <c r="F97" s="17">
        <f t="shared" si="20"/>
        <v>10</v>
      </c>
      <c r="G97" s="17">
        <f t="shared" si="20"/>
        <v>10</v>
      </c>
    </row>
    <row r="98" spans="1:7" ht="47.25">
      <c r="A98" s="27" t="s">
        <v>31</v>
      </c>
      <c r="B98" s="22" t="s">
        <v>89</v>
      </c>
      <c r="C98" s="22">
        <v>240</v>
      </c>
      <c r="D98" s="25"/>
      <c r="E98" s="23">
        <f t="shared" si="20"/>
        <v>10</v>
      </c>
      <c r="F98" s="23">
        <f t="shared" si="20"/>
        <v>10</v>
      </c>
      <c r="G98" s="23">
        <f t="shared" si="20"/>
        <v>10</v>
      </c>
    </row>
    <row r="99" spans="1:7" ht="15.75">
      <c r="A99" s="27" t="s">
        <v>92</v>
      </c>
      <c r="B99" s="22" t="s">
        <v>89</v>
      </c>
      <c r="C99" s="22">
        <v>240</v>
      </c>
      <c r="D99" s="25" t="s">
        <v>90</v>
      </c>
      <c r="E99" s="23">
        <v>10</v>
      </c>
      <c r="F99" s="23">
        <v>10</v>
      </c>
      <c r="G99" s="23">
        <v>10</v>
      </c>
    </row>
    <row r="100" spans="1:7" ht="52.5" customHeight="1">
      <c r="A100" s="31" t="s">
        <v>108</v>
      </c>
      <c r="B100" s="22" t="s">
        <v>80</v>
      </c>
      <c r="C100" s="22"/>
      <c r="D100" s="25"/>
      <c r="E100" s="17">
        <f aca="true" t="shared" si="21" ref="E100:G101">E101</f>
        <v>250</v>
      </c>
      <c r="F100" s="17">
        <f t="shared" si="21"/>
        <v>300</v>
      </c>
      <c r="G100" s="17">
        <f t="shared" si="21"/>
        <v>320</v>
      </c>
    </row>
    <row r="101" spans="1:7" ht="45">
      <c r="A101" s="31" t="s">
        <v>109</v>
      </c>
      <c r="B101" s="22" t="s">
        <v>80</v>
      </c>
      <c r="C101" s="22">
        <v>240</v>
      </c>
      <c r="D101" s="25"/>
      <c r="E101" s="23">
        <f t="shared" si="21"/>
        <v>250</v>
      </c>
      <c r="F101" s="23">
        <f t="shared" si="21"/>
        <v>300</v>
      </c>
      <c r="G101" s="23">
        <f t="shared" si="21"/>
        <v>320</v>
      </c>
    </row>
    <row r="102" spans="1:7" ht="15.75">
      <c r="A102" s="24" t="s">
        <v>7</v>
      </c>
      <c r="B102" s="22" t="s">
        <v>80</v>
      </c>
      <c r="C102" s="22">
        <v>810</v>
      </c>
      <c r="D102" s="25" t="s">
        <v>14</v>
      </c>
      <c r="E102" s="23">
        <v>250</v>
      </c>
      <c r="F102" s="23">
        <v>300</v>
      </c>
      <c r="G102" s="23">
        <v>320</v>
      </c>
    </row>
    <row r="103" spans="1:7" ht="47.25">
      <c r="A103" s="24" t="s">
        <v>34</v>
      </c>
      <c r="B103" s="22" t="s">
        <v>78</v>
      </c>
      <c r="C103" s="22"/>
      <c r="D103" s="25"/>
      <c r="E103" s="17">
        <f aca="true" t="shared" si="22" ref="E103:G104">E104</f>
        <v>50</v>
      </c>
      <c r="F103" s="17">
        <f t="shared" si="22"/>
        <v>118.1</v>
      </c>
      <c r="G103" s="17">
        <f t="shared" si="22"/>
        <v>130</v>
      </c>
    </row>
    <row r="104" spans="1:7" ht="47.25">
      <c r="A104" s="24" t="s">
        <v>31</v>
      </c>
      <c r="B104" s="22" t="s">
        <v>78</v>
      </c>
      <c r="C104" s="22">
        <v>240</v>
      </c>
      <c r="D104" s="25"/>
      <c r="E104" s="23">
        <f t="shared" si="22"/>
        <v>50</v>
      </c>
      <c r="F104" s="23">
        <f t="shared" si="22"/>
        <v>118.1</v>
      </c>
      <c r="G104" s="23">
        <f t="shared" si="22"/>
        <v>130</v>
      </c>
    </row>
    <row r="105" spans="1:7" ht="30.75" customHeight="1">
      <c r="A105" s="24" t="s">
        <v>7</v>
      </c>
      <c r="B105" s="22" t="s">
        <v>78</v>
      </c>
      <c r="C105" s="22">
        <v>240</v>
      </c>
      <c r="D105" s="25" t="s">
        <v>14</v>
      </c>
      <c r="E105" s="23">
        <v>50</v>
      </c>
      <c r="F105" s="23">
        <v>118.1</v>
      </c>
      <c r="G105" s="23">
        <v>130</v>
      </c>
    </row>
    <row r="106" spans="1:7" ht="47.25">
      <c r="A106" s="21" t="s">
        <v>30</v>
      </c>
      <c r="B106" s="22" t="s">
        <v>79</v>
      </c>
      <c r="C106" s="22"/>
      <c r="D106" s="22"/>
      <c r="E106" s="17">
        <f aca="true" t="shared" si="23" ref="E106:G107">E107</f>
        <v>378.3</v>
      </c>
      <c r="F106" s="17">
        <f t="shared" si="23"/>
        <v>650</v>
      </c>
      <c r="G106" s="17">
        <f t="shared" si="23"/>
        <v>670.3</v>
      </c>
    </row>
    <row r="107" spans="1:7" ht="31.5">
      <c r="A107" s="21" t="s">
        <v>32</v>
      </c>
      <c r="B107" s="22" t="s">
        <v>79</v>
      </c>
      <c r="C107" s="22">
        <v>320</v>
      </c>
      <c r="D107" s="22"/>
      <c r="E107" s="23">
        <f t="shared" si="23"/>
        <v>378.3</v>
      </c>
      <c r="F107" s="23">
        <f t="shared" si="23"/>
        <v>650</v>
      </c>
      <c r="G107" s="23">
        <f t="shared" si="23"/>
        <v>670.3</v>
      </c>
    </row>
    <row r="108" spans="1:7" ht="15.75">
      <c r="A108" s="39" t="s">
        <v>33</v>
      </c>
      <c r="B108" s="22" t="s">
        <v>79</v>
      </c>
      <c r="C108" s="22">
        <v>320</v>
      </c>
      <c r="D108" s="25" t="s">
        <v>37</v>
      </c>
      <c r="E108" s="23">
        <v>378.3</v>
      </c>
      <c r="F108" s="23">
        <v>650</v>
      </c>
      <c r="G108" s="23">
        <v>670.3</v>
      </c>
    </row>
    <row r="109" spans="1:7" ht="32.25" customHeight="1">
      <c r="A109" s="27" t="s">
        <v>113</v>
      </c>
      <c r="B109" s="22" t="s">
        <v>114</v>
      </c>
      <c r="C109" s="22"/>
      <c r="D109" s="22"/>
      <c r="E109" s="29">
        <f aca="true" t="shared" si="24" ref="E109:G110">E110</f>
        <v>144.8</v>
      </c>
      <c r="F109" s="29">
        <f t="shared" si="24"/>
        <v>149.8</v>
      </c>
      <c r="G109" s="29">
        <f t="shared" si="24"/>
        <v>0</v>
      </c>
    </row>
    <row r="110" spans="1:7" ht="31.5" customHeight="1">
      <c r="A110" s="27" t="s">
        <v>115</v>
      </c>
      <c r="B110" s="22" t="s">
        <v>114</v>
      </c>
      <c r="C110" s="22">
        <v>120</v>
      </c>
      <c r="D110" s="22"/>
      <c r="E110" s="30">
        <f t="shared" si="24"/>
        <v>144.8</v>
      </c>
      <c r="F110" s="30">
        <f t="shared" si="24"/>
        <v>149.8</v>
      </c>
      <c r="G110" s="30">
        <f t="shared" si="24"/>
        <v>0</v>
      </c>
    </row>
    <row r="111" spans="1:7" ht="42.75" customHeight="1">
      <c r="A111" s="27" t="s">
        <v>116</v>
      </c>
      <c r="B111" s="22" t="s">
        <v>114</v>
      </c>
      <c r="C111" s="22">
        <v>120</v>
      </c>
      <c r="D111" s="25" t="s">
        <v>134</v>
      </c>
      <c r="E111" s="30">
        <v>144.8</v>
      </c>
      <c r="F111" s="30">
        <v>149.8</v>
      </c>
      <c r="G111" s="30">
        <v>0</v>
      </c>
    </row>
    <row r="112" spans="1:7" ht="65.25" customHeight="1">
      <c r="A112" s="27" t="s">
        <v>117</v>
      </c>
      <c r="B112" s="22" t="s">
        <v>118</v>
      </c>
      <c r="C112" s="22"/>
      <c r="D112" s="22"/>
      <c r="E112" s="29">
        <v>3.5</v>
      </c>
      <c r="F112" s="29">
        <f>F113</f>
        <v>3.5</v>
      </c>
      <c r="G112" s="29">
        <f>G113</f>
        <v>3.5</v>
      </c>
    </row>
    <row r="113" spans="1:7" ht="41.25" customHeight="1">
      <c r="A113" s="24" t="s">
        <v>31</v>
      </c>
      <c r="B113" s="22" t="s">
        <v>118</v>
      </c>
      <c r="C113" s="22">
        <v>240</v>
      </c>
      <c r="D113" s="22"/>
      <c r="E113" s="30">
        <v>3.5</v>
      </c>
      <c r="F113" s="30">
        <f>F114</f>
        <v>3.5</v>
      </c>
      <c r="G113" s="30">
        <f>G114</f>
        <v>3.5</v>
      </c>
    </row>
    <row r="114" spans="1:7" ht="24" customHeight="1">
      <c r="A114" s="27" t="s">
        <v>27</v>
      </c>
      <c r="B114" s="22" t="s">
        <v>118</v>
      </c>
      <c r="C114" s="22">
        <v>240</v>
      </c>
      <c r="D114" s="25" t="s">
        <v>26</v>
      </c>
      <c r="E114" s="30">
        <v>3.5</v>
      </c>
      <c r="F114" s="30">
        <v>3.5</v>
      </c>
      <c r="G114" s="30">
        <v>3.5</v>
      </c>
    </row>
    <row r="115" ht="38.25" customHeight="1"/>
    <row r="116" ht="63" customHeight="1"/>
    <row r="133" ht="31.5" customHeight="1"/>
    <row r="144" ht="127.5" customHeight="1"/>
    <row r="167" ht="189.75" customHeight="1"/>
    <row r="173" spans="1:7" s="18" customFormat="1" ht="15.75">
      <c r="A173" s="43"/>
      <c r="B173" s="44"/>
      <c r="C173" s="44"/>
      <c r="D173" s="44"/>
      <c r="E173" s="45"/>
      <c r="F173" s="45"/>
      <c r="G173" s="45"/>
    </row>
    <row r="178" ht="32.25" customHeight="1"/>
    <row r="181" ht="33.75" customHeight="1"/>
    <row r="183" ht="96" customHeight="1"/>
    <row r="184" ht="33.75" customHeight="1"/>
    <row r="187" ht="33" customHeight="1"/>
    <row r="189" spans="1:7" s="18" customFormat="1" ht="15.75">
      <c r="A189" s="43"/>
      <c r="B189" s="44"/>
      <c r="C189" s="44"/>
      <c r="D189" s="44"/>
      <c r="E189" s="45"/>
      <c r="F189" s="45"/>
      <c r="G189" s="45"/>
    </row>
    <row r="190" ht="96" customHeight="1"/>
    <row r="201" ht="94.5" customHeight="1"/>
    <row r="204" ht="96.75" customHeight="1"/>
    <row r="210" spans="1:7" s="18" customFormat="1" ht="15.75">
      <c r="A210" s="43"/>
      <c r="B210" s="44"/>
      <c r="C210" s="44"/>
      <c r="D210" s="44"/>
      <c r="E210" s="45"/>
      <c r="F210" s="45"/>
      <c r="G210" s="45"/>
    </row>
    <row r="214" spans="1:7" s="18" customFormat="1" ht="15.75">
      <c r="A214" s="43"/>
      <c r="B214" s="44"/>
      <c r="C214" s="44"/>
      <c r="D214" s="44"/>
      <c r="E214" s="45"/>
      <c r="F214" s="45"/>
      <c r="G214" s="45"/>
    </row>
    <row r="236" spans="1:7" s="18" customFormat="1" ht="15.75">
      <c r="A236" s="43"/>
      <c r="B236" s="44"/>
      <c r="C236" s="44"/>
      <c r="D236" s="44"/>
      <c r="E236" s="45"/>
      <c r="F236" s="45"/>
      <c r="G236" s="45"/>
    </row>
    <row r="243" spans="1:7" s="18" customFormat="1" ht="15.75">
      <c r="A243" s="43"/>
      <c r="B243" s="44"/>
      <c r="C243" s="44"/>
      <c r="D243" s="44"/>
      <c r="E243" s="45"/>
      <c r="F243" s="45"/>
      <c r="G243" s="45"/>
    </row>
    <row r="255" spans="1:7" s="18" customFormat="1" ht="15.75">
      <c r="A255" s="43"/>
      <c r="B255" s="44"/>
      <c r="C255" s="44"/>
      <c r="D255" s="44"/>
      <c r="E255" s="45"/>
      <c r="F255" s="45"/>
      <c r="G255" s="45"/>
    </row>
    <row r="260" spans="1:7" s="18" customFormat="1" ht="15.75">
      <c r="A260" s="43"/>
      <c r="B260" s="44"/>
      <c r="C260" s="44"/>
      <c r="D260" s="44"/>
      <c r="E260" s="45"/>
      <c r="F260" s="45"/>
      <c r="G260" s="45"/>
    </row>
    <row r="264" spans="1:7" s="18" customFormat="1" ht="15.75">
      <c r="A264" s="43"/>
      <c r="B264" s="44"/>
      <c r="C264" s="44"/>
      <c r="D264" s="44"/>
      <c r="E264" s="45"/>
      <c r="F264" s="45"/>
      <c r="G264" s="45"/>
    </row>
    <row r="268" spans="1:7" s="18" customFormat="1" ht="15.75">
      <c r="A268" s="43"/>
      <c r="B268" s="44"/>
      <c r="C268" s="44"/>
      <c r="D268" s="44"/>
      <c r="E268" s="45"/>
      <c r="F268" s="45"/>
      <c r="G268" s="45"/>
    </row>
    <row r="269" spans="1:7" s="18" customFormat="1" ht="15.75">
      <c r="A269" s="43"/>
      <c r="B269" s="44"/>
      <c r="C269" s="44"/>
      <c r="D269" s="44"/>
      <c r="E269" s="45"/>
      <c r="F269" s="45"/>
      <c r="G269" s="45"/>
    </row>
    <row r="320" spans="1:7" s="18" customFormat="1" ht="15.75">
      <c r="A320" s="43"/>
      <c r="B320" s="44"/>
      <c r="C320" s="44"/>
      <c r="D320" s="44"/>
      <c r="E320" s="45"/>
      <c r="F320" s="45"/>
      <c r="G320" s="45"/>
    </row>
    <row r="402" spans="1:7" s="18" customFormat="1" ht="15.75">
      <c r="A402" s="43"/>
      <c r="B402" s="44"/>
      <c r="C402" s="44"/>
      <c r="D402" s="44"/>
      <c r="E402" s="45"/>
      <c r="F402" s="45"/>
      <c r="G402" s="45"/>
    </row>
    <row r="422" spans="1:7" s="18" customFormat="1" ht="15.75">
      <c r="A422" s="43"/>
      <c r="B422" s="44"/>
      <c r="C422" s="44"/>
      <c r="D422" s="44"/>
      <c r="E422" s="45"/>
      <c r="F422" s="45"/>
      <c r="G422" s="45"/>
    </row>
    <row r="455" spans="1:7" s="18" customFormat="1" ht="15.75">
      <c r="A455" s="43"/>
      <c r="B455" s="44"/>
      <c r="C455" s="44"/>
      <c r="D455" s="44"/>
      <c r="E455" s="45"/>
      <c r="F455" s="45"/>
      <c r="G455" s="45"/>
    </row>
    <row r="482" spans="1:7" s="18" customFormat="1" ht="15.75">
      <c r="A482" s="43"/>
      <c r="B482" s="44"/>
      <c r="C482" s="44"/>
      <c r="D482" s="44"/>
      <c r="E482" s="45"/>
      <c r="F482" s="45"/>
      <c r="G482" s="45"/>
    </row>
    <row r="540" spans="1:7" s="18" customFormat="1" ht="15.75">
      <c r="A540" s="43"/>
      <c r="B540" s="44"/>
      <c r="C540" s="44"/>
      <c r="D540" s="44"/>
      <c r="E540" s="45"/>
      <c r="F540" s="45"/>
      <c r="G540" s="45"/>
    </row>
    <row r="561" spans="1:7" s="18" customFormat="1" ht="15.75">
      <c r="A561" s="43"/>
      <c r="B561" s="44"/>
      <c r="C561" s="44"/>
      <c r="D561" s="44"/>
      <c r="E561" s="45"/>
      <c r="F561" s="45"/>
      <c r="G561" s="45"/>
    </row>
    <row r="578" spans="1:7" s="18" customFormat="1" ht="15.75">
      <c r="A578" s="43"/>
      <c r="B578" s="44"/>
      <c r="C578" s="44"/>
      <c r="D578" s="44"/>
      <c r="E578" s="45"/>
      <c r="F578" s="45"/>
      <c r="G578" s="45"/>
    </row>
    <row r="579" spans="1:7" s="18" customFormat="1" ht="15.75">
      <c r="A579" s="43"/>
      <c r="B579" s="44"/>
      <c r="C579" s="44"/>
      <c r="D579" s="44"/>
      <c r="E579" s="45"/>
      <c r="F579" s="45"/>
      <c r="G579" s="45"/>
    </row>
    <row r="702" spans="1:7" s="18" customFormat="1" ht="15.75">
      <c r="A702" s="43"/>
      <c r="B702" s="44"/>
      <c r="C702" s="44"/>
      <c r="D702" s="44"/>
      <c r="E702" s="45"/>
      <c r="F702" s="45"/>
      <c r="G702" s="45"/>
    </row>
    <row r="725" spans="1:7" s="18" customFormat="1" ht="15.75">
      <c r="A725" s="43"/>
      <c r="B725" s="44"/>
      <c r="C725" s="44"/>
      <c r="D725" s="44"/>
      <c r="E725" s="45"/>
      <c r="F725" s="45"/>
      <c r="G725" s="45"/>
    </row>
    <row r="805" spans="1:7" s="18" customFormat="1" ht="15.75">
      <c r="A805" s="43"/>
      <c r="B805" s="44"/>
      <c r="C805" s="44"/>
      <c r="D805" s="44"/>
      <c r="E805" s="45"/>
      <c r="F805" s="45"/>
      <c r="G805" s="45"/>
    </row>
    <row r="812" spans="1:7" s="18" customFormat="1" ht="15.75">
      <c r="A812" s="43"/>
      <c r="B812" s="44"/>
      <c r="C812" s="44"/>
      <c r="D812" s="44"/>
      <c r="E812" s="45"/>
      <c r="F812" s="45"/>
      <c r="G812" s="45"/>
    </row>
    <row r="822" spans="1:7" s="18" customFormat="1" ht="15.75">
      <c r="A822" s="43"/>
      <c r="B822" s="44"/>
      <c r="C822" s="44"/>
      <c r="D822" s="44"/>
      <c r="E822" s="45"/>
      <c r="F822" s="45"/>
      <c r="G822" s="45"/>
    </row>
    <row r="835" spans="1:7" s="18" customFormat="1" ht="15.75">
      <c r="A835" s="43"/>
      <c r="B835" s="44"/>
      <c r="C835" s="44"/>
      <c r="D835" s="44"/>
      <c r="E835" s="45"/>
      <c r="F835" s="45"/>
      <c r="G835" s="45"/>
    </row>
    <row r="842" spans="1:7" s="18" customFormat="1" ht="15.75">
      <c r="A842" s="43"/>
      <c r="B842" s="44"/>
      <c r="C842" s="44"/>
      <c r="D842" s="44"/>
      <c r="E842" s="45"/>
      <c r="F842" s="45"/>
      <c r="G842" s="45"/>
    </row>
    <row r="846" spans="1:7" s="18" customFormat="1" ht="15.75">
      <c r="A846" s="43"/>
      <c r="B846" s="44"/>
      <c r="C846" s="44"/>
      <c r="D846" s="44"/>
      <c r="E846" s="45"/>
      <c r="F846" s="45"/>
      <c r="G846" s="45"/>
    </row>
    <row r="855" spans="1:7" s="18" customFormat="1" ht="15.75">
      <c r="A855" s="43"/>
      <c r="B855" s="44"/>
      <c r="C855" s="44"/>
      <c r="D855" s="44"/>
      <c r="E855" s="45"/>
      <c r="F855" s="45"/>
      <c r="G855" s="45"/>
    </row>
    <row r="856" spans="1:7" s="18" customFormat="1" ht="15.75">
      <c r="A856" s="43"/>
      <c r="B856" s="44"/>
      <c r="C856" s="44"/>
      <c r="D856" s="44"/>
      <c r="E856" s="45"/>
      <c r="F856" s="45"/>
      <c r="G856" s="45"/>
    </row>
    <row r="863" spans="1:7" s="18" customFormat="1" ht="15.75">
      <c r="A863" s="43"/>
      <c r="B863" s="44"/>
      <c r="C863" s="44"/>
      <c r="D863" s="44"/>
      <c r="E863" s="45"/>
      <c r="F863" s="45"/>
      <c r="G863" s="45"/>
    </row>
    <row r="881" spans="1:7" s="18" customFormat="1" ht="15.75">
      <c r="A881" s="43"/>
      <c r="B881" s="44"/>
      <c r="C881" s="44"/>
      <c r="D881" s="44"/>
      <c r="E881" s="45"/>
      <c r="F881" s="45"/>
      <c r="G881" s="45"/>
    </row>
    <row r="892" spans="1:7" s="18" customFormat="1" ht="15.75">
      <c r="A892" s="43"/>
      <c r="B892" s="44"/>
      <c r="C892" s="44"/>
      <c r="D892" s="44"/>
      <c r="E892" s="45"/>
      <c r="F892" s="45"/>
      <c r="G892" s="45"/>
    </row>
    <row r="893" spans="1:7" s="18" customFormat="1" ht="15.75">
      <c r="A893" s="43"/>
      <c r="B893" s="44"/>
      <c r="C893" s="44"/>
      <c r="D893" s="44"/>
      <c r="E893" s="45"/>
      <c r="F893" s="45"/>
      <c r="G893" s="45"/>
    </row>
    <row r="911" spans="1:7" s="18" customFormat="1" ht="15.75">
      <c r="A911" s="43"/>
      <c r="B911" s="44"/>
      <c r="C911" s="44"/>
      <c r="D911" s="44"/>
      <c r="E911" s="45"/>
      <c r="F911" s="45"/>
      <c r="G911" s="45"/>
    </row>
    <row r="924" spans="1:7" s="18" customFormat="1" ht="15.75">
      <c r="A924" s="43"/>
      <c r="B924" s="44"/>
      <c r="C924" s="44"/>
      <c r="D924" s="44"/>
      <c r="E924" s="45"/>
      <c r="F924" s="45"/>
      <c r="G924" s="45"/>
    </row>
    <row r="958" spans="1:7" s="18" customFormat="1" ht="15.75">
      <c r="A958" s="43"/>
      <c r="B958" s="44"/>
      <c r="C958" s="44"/>
      <c r="D958" s="44"/>
      <c r="E958" s="45"/>
      <c r="F958" s="45"/>
      <c r="G958" s="45"/>
    </row>
    <row r="992" spans="1:7" s="18" customFormat="1" ht="15.75">
      <c r="A992" s="43"/>
      <c r="B992" s="44"/>
      <c r="C992" s="44"/>
      <c r="D992" s="44"/>
      <c r="E992" s="45"/>
      <c r="F992" s="45"/>
      <c r="G992" s="45"/>
    </row>
    <row r="1027" spans="1:7" s="18" customFormat="1" ht="15.75">
      <c r="A1027" s="43"/>
      <c r="B1027" s="44"/>
      <c r="C1027" s="44"/>
      <c r="D1027" s="44"/>
      <c r="E1027" s="45"/>
      <c r="F1027" s="45"/>
      <c r="G1027" s="45"/>
    </row>
    <row r="1028" spans="1:7" s="18" customFormat="1" ht="15.75">
      <c r="A1028" s="43"/>
      <c r="B1028" s="44"/>
      <c r="C1028" s="44"/>
      <c r="D1028" s="44"/>
      <c r="E1028" s="45"/>
      <c r="F1028" s="45"/>
      <c r="G1028" s="45"/>
    </row>
    <row r="1038" spans="1:7" s="18" customFormat="1" ht="15.75">
      <c r="A1038" s="43"/>
      <c r="B1038" s="44"/>
      <c r="C1038" s="44"/>
      <c r="D1038" s="44"/>
      <c r="E1038" s="45"/>
      <c r="F1038" s="45"/>
      <c r="G1038" s="45"/>
    </row>
    <row r="1045" spans="1:7" s="18" customFormat="1" ht="15.75">
      <c r="A1045" s="43"/>
      <c r="B1045" s="44"/>
      <c r="C1045" s="44"/>
      <c r="D1045" s="44"/>
      <c r="E1045" s="45"/>
      <c r="F1045" s="45"/>
      <c r="G1045" s="45"/>
    </row>
    <row r="1052" spans="1:7" s="18" customFormat="1" ht="15.75">
      <c r="A1052" s="43"/>
      <c r="B1052" s="44"/>
      <c r="C1052" s="44"/>
      <c r="D1052" s="44"/>
      <c r="E1052" s="45"/>
      <c r="F1052" s="45"/>
      <c r="G1052" s="45"/>
    </row>
    <row r="1056" spans="1:7" s="18" customFormat="1" ht="15.75">
      <c r="A1056" s="43"/>
      <c r="B1056" s="44"/>
      <c r="C1056" s="44"/>
      <c r="D1056" s="44"/>
      <c r="E1056" s="45"/>
      <c r="F1056" s="45"/>
      <c r="G1056" s="45"/>
    </row>
    <row r="1060" spans="1:7" s="18" customFormat="1" ht="15.75">
      <c r="A1060" s="43"/>
      <c r="B1060" s="44"/>
      <c r="C1060" s="44"/>
      <c r="D1060" s="44"/>
      <c r="E1060" s="45"/>
      <c r="F1060" s="45"/>
      <c r="G1060" s="45"/>
    </row>
    <row r="1064" spans="1:7" s="18" customFormat="1" ht="15.75">
      <c r="A1064" s="43"/>
      <c r="B1064" s="44"/>
      <c r="C1064" s="44"/>
      <c r="D1064" s="44"/>
      <c r="E1064" s="45"/>
      <c r="F1064" s="45"/>
      <c r="G1064" s="45"/>
    </row>
    <row r="1074" spans="1:7" s="18" customFormat="1" ht="15.75">
      <c r="A1074" s="43"/>
      <c r="B1074" s="44"/>
      <c r="C1074" s="44"/>
      <c r="D1074" s="44"/>
      <c r="E1074" s="45"/>
      <c r="F1074" s="45"/>
      <c r="G1074" s="45"/>
    </row>
    <row r="1078" spans="1:7" s="18" customFormat="1" ht="15.75">
      <c r="A1078" s="43"/>
      <c r="B1078" s="44"/>
      <c r="C1078" s="44"/>
      <c r="D1078" s="44"/>
      <c r="E1078" s="45"/>
      <c r="F1078" s="45"/>
      <c r="G1078" s="45"/>
    </row>
    <row r="1079" spans="1:7" s="18" customFormat="1" ht="15.75">
      <c r="A1079" s="43"/>
      <c r="B1079" s="44"/>
      <c r="C1079" s="44"/>
      <c r="D1079" s="44"/>
      <c r="E1079" s="45"/>
      <c r="F1079" s="45"/>
      <c r="G1079" s="45"/>
    </row>
    <row r="1092" spans="1:7" s="18" customFormat="1" ht="15.75">
      <c r="A1092" s="43"/>
      <c r="B1092" s="44"/>
      <c r="C1092" s="44"/>
      <c r="D1092" s="44"/>
      <c r="E1092" s="45"/>
      <c r="F1092" s="45"/>
      <c r="G1092" s="45"/>
    </row>
    <row r="1120" spans="1:7" s="18" customFormat="1" ht="15.75">
      <c r="A1120" s="43"/>
      <c r="B1120" s="44"/>
      <c r="C1120" s="44"/>
      <c r="D1120" s="44"/>
      <c r="E1120" s="45"/>
      <c r="F1120" s="45"/>
      <c r="G1120" s="45"/>
    </row>
    <row r="1130" spans="1:7" s="18" customFormat="1" ht="15.75">
      <c r="A1130" s="43"/>
      <c r="B1130" s="44"/>
      <c r="C1130" s="44"/>
      <c r="D1130" s="44"/>
      <c r="E1130" s="45"/>
      <c r="F1130" s="45"/>
      <c r="G1130" s="45"/>
    </row>
    <row r="1140" spans="1:7" s="18" customFormat="1" ht="15.75">
      <c r="A1140" s="43"/>
      <c r="B1140" s="44"/>
      <c r="C1140" s="44"/>
      <c r="D1140" s="44"/>
      <c r="E1140" s="45"/>
      <c r="F1140" s="45"/>
      <c r="G1140" s="45"/>
    </row>
    <row r="1150" spans="1:7" s="18" customFormat="1" ht="15.75">
      <c r="A1150" s="43"/>
      <c r="B1150" s="44"/>
      <c r="C1150" s="44"/>
      <c r="D1150" s="44"/>
      <c r="E1150" s="45"/>
      <c r="F1150" s="45"/>
      <c r="G1150" s="45"/>
    </row>
    <row r="1157" spans="1:7" s="18" customFormat="1" ht="15.75">
      <c r="A1157" s="43"/>
      <c r="B1157" s="44"/>
      <c r="C1157" s="44"/>
      <c r="D1157" s="44"/>
      <c r="E1157" s="45"/>
      <c r="F1157" s="45"/>
      <c r="G1157" s="45"/>
    </row>
    <row r="1158" spans="1:7" s="18" customFormat="1" ht="15.75">
      <c r="A1158" s="43"/>
      <c r="B1158" s="44"/>
      <c r="C1158" s="44"/>
      <c r="D1158" s="44"/>
      <c r="E1158" s="45"/>
      <c r="F1158" s="45"/>
      <c r="G1158" s="45"/>
    </row>
    <row r="1177" spans="1:7" s="18" customFormat="1" ht="15.75">
      <c r="A1177" s="43"/>
      <c r="B1177" s="44"/>
      <c r="C1177" s="44"/>
      <c r="D1177" s="44"/>
      <c r="E1177" s="45"/>
      <c r="F1177" s="45"/>
      <c r="G1177" s="45"/>
    </row>
    <row r="1263" spans="1:7" s="18" customFormat="1" ht="15.75">
      <c r="A1263" s="43"/>
      <c r="B1263" s="44"/>
      <c r="C1263" s="44"/>
      <c r="D1263" s="44"/>
      <c r="E1263" s="45"/>
      <c r="F1263" s="45"/>
      <c r="G1263" s="45"/>
    </row>
    <row r="1270" spans="1:7" s="18" customFormat="1" ht="15.75">
      <c r="A1270" s="43"/>
      <c r="B1270" s="44"/>
      <c r="C1270" s="44"/>
      <c r="D1270" s="44"/>
      <c r="E1270" s="45"/>
      <c r="F1270" s="45"/>
      <c r="G1270" s="45"/>
    </row>
    <row r="1271" spans="1:7" s="18" customFormat="1" ht="15.75">
      <c r="A1271" s="43"/>
      <c r="B1271" s="44"/>
      <c r="C1271" s="44"/>
      <c r="D1271" s="44"/>
      <c r="E1271" s="45"/>
      <c r="F1271" s="45"/>
      <c r="G1271" s="45"/>
    </row>
    <row r="1275" spans="1:7" s="18" customFormat="1" ht="15.75">
      <c r="A1275" s="43"/>
      <c r="B1275" s="44"/>
      <c r="C1275" s="44"/>
      <c r="D1275" s="44"/>
      <c r="E1275" s="45"/>
      <c r="F1275" s="45"/>
      <c r="G1275" s="45"/>
    </row>
    <row r="1281" spans="1:7" s="18" customFormat="1" ht="15.75">
      <c r="A1281" s="43"/>
      <c r="B1281" s="44"/>
      <c r="C1281" s="44"/>
      <c r="D1281" s="44"/>
      <c r="E1281" s="45"/>
      <c r="F1281" s="45"/>
      <c r="G1281" s="45"/>
    </row>
    <row r="1285" spans="1:7" s="18" customFormat="1" ht="15.75">
      <c r="A1285" s="43"/>
      <c r="B1285" s="44"/>
      <c r="C1285" s="44"/>
      <c r="D1285" s="44"/>
      <c r="E1285" s="45"/>
      <c r="F1285" s="45"/>
      <c r="G1285" s="45"/>
    </row>
    <row r="1289" spans="1:7" s="18" customFormat="1" ht="15.75">
      <c r="A1289" s="43"/>
      <c r="B1289" s="44"/>
      <c r="C1289" s="44"/>
      <c r="D1289" s="44"/>
      <c r="E1289" s="45"/>
      <c r="F1289" s="45"/>
      <c r="G1289" s="45"/>
    </row>
    <row r="1293" spans="1:7" s="18" customFormat="1" ht="15.75">
      <c r="A1293" s="43"/>
      <c r="B1293" s="44"/>
      <c r="C1293" s="44"/>
      <c r="D1293" s="44"/>
      <c r="E1293" s="45"/>
      <c r="F1293" s="45"/>
      <c r="G1293" s="45"/>
    </row>
    <row r="1313" spans="1:7" s="18" customFormat="1" ht="15.75">
      <c r="A1313" s="43"/>
      <c r="B1313" s="44"/>
      <c r="C1313" s="44"/>
      <c r="D1313" s="44"/>
      <c r="E1313" s="45"/>
      <c r="F1313" s="45"/>
      <c r="G1313" s="45"/>
    </row>
    <row r="1319" spans="1:7" s="18" customFormat="1" ht="15.75">
      <c r="A1319" s="43"/>
      <c r="B1319" s="44"/>
      <c r="C1319" s="44"/>
      <c r="D1319" s="44"/>
      <c r="E1319" s="45"/>
      <c r="F1319" s="45"/>
      <c r="G1319" s="45"/>
    </row>
    <row r="1335" spans="1:7" s="18" customFormat="1" ht="15.75">
      <c r="A1335" s="43"/>
      <c r="B1335" s="44"/>
      <c r="C1335" s="44"/>
      <c r="D1335" s="44"/>
      <c r="E1335" s="45"/>
      <c r="F1335" s="45"/>
      <c r="G1335" s="45"/>
    </row>
    <row r="1347" spans="1:7" s="18" customFormat="1" ht="15.75">
      <c r="A1347" s="43"/>
      <c r="B1347" s="44"/>
      <c r="C1347" s="44"/>
      <c r="D1347" s="44"/>
      <c r="E1347" s="45"/>
      <c r="F1347" s="45"/>
      <c r="G1347" s="45"/>
    </row>
    <row r="1362" spans="1:7" s="18" customFormat="1" ht="15.75">
      <c r="A1362" s="43"/>
      <c r="B1362" s="44"/>
      <c r="C1362" s="44"/>
      <c r="D1362" s="44"/>
      <c r="E1362" s="45"/>
      <c r="F1362" s="45"/>
      <c r="G1362" s="45"/>
    </row>
    <row r="1382" spans="1:7" s="18" customFormat="1" ht="15.75">
      <c r="A1382" s="43"/>
      <c r="B1382" s="44"/>
      <c r="C1382" s="44"/>
      <c r="D1382" s="44"/>
      <c r="E1382" s="45"/>
      <c r="F1382" s="45"/>
      <c r="G1382" s="45"/>
    </row>
    <row r="1383" spans="1:7" s="18" customFormat="1" ht="15.75">
      <c r="A1383" s="43"/>
      <c r="B1383" s="44"/>
      <c r="C1383" s="44"/>
      <c r="D1383" s="44"/>
      <c r="E1383" s="45"/>
      <c r="F1383" s="45"/>
      <c r="G1383" s="45"/>
    </row>
    <row r="1405" spans="1:7" s="18" customFormat="1" ht="15.75">
      <c r="A1405" s="43"/>
      <c r="B1405" s="44"/>
      <c r="C1405" s="44"/>
      <c r="D1405" s="44"/>
      <c r="E1405" s="45"/>
      <c r="F1405" s="45"/>
      <c r="G1405" s="45"/>
    </row>
    <row r="1426" spans="1:7" s="18" customFormat="1" ht="15.75">
      <c r="A1426" s="43"/>
      <c r="B1426" s="44"/>
      <c r="C1426" s="44"/>
      <c r="D1426" s="44"/>
      <c r="E1426" s="45"/>
      <c r="F1426" s="45"/>
      <c r="G1426" s="45"/>
    </row>
    <row r="1439" spans="1:7" s="18" customFormat="1" ht="15.75">
      <c r="A1439" s="43"/>
      <c r="B1439" s="44"/>
      <c r="C1439" s="44"/>
      <c r="D1439" s="44"/>
      <c r="E1439" s="45"/>
      <c r="F1439" s="45"/>
      <c r="G1439" s="45"/>
    </row>
    <row r="1446" spans="1:7" s="18" customFormat="1" ht="15.75">
      <c r="A1446" s="43"/>
      <c r="B1446" s="44"/>
      <c r="C1446" s="44"/>
      <c r="D1446" s="44"/>
      <c r="E1446" s="45"/>
      <c r="F1446" s="45"/>
      <c r="G1446" s="45"/>
    </row>
    <row r="1453" spans="1:7" s="18" customFormat="1" ht="15.75">
      <c r="A1453" s="43"/>
      <c r="B1453" s="44"/>
      <c r="C1453" s="44"/>
      <c r="D1453" s="44"/>
      <c r="E1453" s="45"/>
      <c r="F1453" s="45"/>
      <c r="G1453" s="45"/>
    </row>
    <row r="1454" spans="1:7" s="18" customFormat="1" ht="15.75">
      <c r="A1454" s="43"/>
      <c r="B1454" s="44"/>
      <c r="C1454" s="44"/>
      <c r="D1454" s="44"/>
      <c r="E1454" s="45"/>
      <c r="F1454" s="45"/>
      <c r="G1454" s="45"/>
    </row>
    <row r="1499" spans="1:7" s="18" customFormat="1" ht="15.75">
      <c r="A1499" s="43"/>
      <c r="B1499" s="44"/>
      <c r="C1499" s="44"/>
      <c r="D1499" s="44"/>
      <c r="E1499" s="45"/>
      <c r="F1499" s="45"/>
      <c r="G1499" s="45"/>
    </row>
    <row r="1524" spans="1:7" s="18" customFormat="1" ht="15.75">
      <c r="A1524" s="43"/>
      <c r="B1524" s="44"/>
      <c r="C1524" s="44"/>
      <c r="D1524" s="44"/>
      <c r="E1524" s="45"/>
      <c r="F1524" s="45"/>
      <c r="G1524" s="45"/>
    </row>
    <row r="1536" spans="1:7" s="18" customFormat="1" ht="15.75">
      <c r="A1536" s="43"/>
      <c r="B1536" s="44"/>
      <c r="C1536" s="44"/>
      <c r="D1536" s="44"/>
      <c r="E1536" s="45"/>
      <c r="F1536" s="45"/>
      <c r="G1536" s="45"/>
    </row>
    <row r="1567" spans="1:7" s="18" customFormat="1" ht="15.75">
      <c r="A1567" s="43"/>
      <c r="B1567" s="44"/>
      <c r="C1567" s="44"/>
      <c r="D1567" s="44"/>
      <c r="E1567" s="45"/>
      <c r="F1567" s="45"/>
      <c r="G1567" s="45"/>
    </row>
    <row r="1613" spans="1:7" s="18" customFormat="1" ht="15.75">
      <c r="A1613" s="43"/>
      <c r="B1613" s="44"/>
      <c r="C1613" s="44"/>
      <c r="D1613" s="44"/>
      <c r="E1613" s="45"/>
      <c r="F1613" s="45"/>
      <c r="G1613" s="45"/>
    </row>
    <row r="1634" spans="1:7" s="18" customFormat="1" ht="15.75">
      <c r="A1634" s="43"/>
      <c r="B1634" s="44"/>
      <c r="C1634" s="44"/>
      <c r="D1634" s="44"/>
      <c r="E1634" s="45"/>
      <c r="F1634" s="45"/>
      <c r="G1634" s="45"/>
    </row>
    <row r="1669" spans="1:7" s="18" customFormat="1" ht="15.75">
      <c r="A1669" s="43"/>
      <c r="B1669" s="44"/>
      <c r="C1669" s="44"/>
      <c r="D1669" s="44"/>
      <c r="E1669" s="45"/>
      <c r="F1669" s="45"/>
      <c r="G1669" s="45"/>
    </row>
    <row r="1670" spans="1:7" s="18" customFormat="1" ht="15.75">
      <c r="A1670" s="43"/>
      <c r="B1670" s="44"/>
      <c r="C1670" s="44"/>
      <c r="D1670" s="44"/>
      <c r="E1670" s="45"/>
      <c r="F1670" s="45"/>
      <c r="G1670" s="45"/>
    </row>
    <row r="1680" spans="1:7" s="18" customFormat="1" ht="15.75">
      <c r="A1680" s="43"/>
      <c r="B1680" s="44"/>
      <c r="C1680" s="44"/>
      <c r="D1680" s="44"/>
      <c r="E1680" s="45"/>
      <c r="F1680" s="45"/>
      <c r="G1680" s="45"/>
    </row>
    <row r="1706" spans="1:7" s="18" customFormat="1" ht="15.75">
      <c r="A1706" s="43"/>
      <c r="B1706" s="44"/>
      <c r="C1706" s="44"/>
      <c r="D1706" s="44"/>
      <c r="E1706" s="45"/>
      <c r="F1706" s="45"/>
      <c r="G1706" s="45"/>
    </row>
    <row r="1721" spans="1:7" s="18" customFormat="1" ht="15.75">
      <c r="A1721" s="43"/>
      <c r="B1721" s="44"/>
      <c r="C1721" s="44"/>
      <c r="D1721" s="44"/>
      <c r="E1721" s="45"/>
      <c r="F1721" s="45"/>
      <c r="G1721" s="45"/>
    </row>
    <row r="1722" spans="1:7" s="18" customFormat="1" ht="15.75">
      <c r="A1722" s="43"/>
      <c r="B1722" s="44"/>
      <c r="C1722" s="44"/>
      <c r="D1722" s="44"/>
      <c r="E1722" s="45"/>
      <c r="F1722" s="45"/>
      <c r="G1722" s="45"/>
    </row>
    <row r="1749" spans="1:7" s="18" customFormat="1" ht="15.75">
      <c r="A1749" s="43"/>
      <c r="B1749" s="44"/>
      <c r="C1749" s="44"/>
      <c r="D1749" s="44"/>
      <c r="E1749" s="45"/>
      <c r="F1749" s="45"/>
      <c r="G1749" s="45"/>
    </row>
    <row r="1797" spans="1:7" s="18" customFormat="1" ht="15.75">
      <c r="A1797" s="43"/>
      <c r="B1797" s="44"/>
      <c r="C1797" s="44"/>
      <c r="D1797" s="44"/>
      <c r="E1797" s="45"/>
      <c r="F1797" s="45"/>
      <c r="G1797" s="45"/>
    </row>
    <row r="1801" spans="1:7" s="18" customFormat="1" ht="15.75">
      <c r="A1801" s="43"/>
      <c r="B1801" s="44"/>
      <c r="C1801" s="44"/>
      <c r="D1801" s="44"/>
      <c r="E1801" s="45"/>
      <c r="F1801" s="45"/>
      <c r="G1801" s="45"/>
    </row>
    <row r="1819" spans="1:7" s="18" customFormat="1" ht="15.75">
      <c r="A1819" s="43"/>
      <c r="B1819" s="44"/>
      <c r="C1819" s="44"/>
      <c r="D1819" s="44"/>
      <c r="E1819" s="45"/>
      <c r="F1819" s="45"/>
      <c r="G1819" s="45"/>
    </row>
    <row r="1832" spans="1:7" s="18" customFormat="1" ht="15.75">
      <c r="A1832" s="43"/>
      <c r="B1832" s="44"/>
      <c r="C1832" s="44"/>
      <c r="D1832" s="44"/>
      <c r="E1832" s="45"/>
      <c r="F1832" s="45"/>
      <c r="G1832" s="45"/>
    </row>
    <row r="1853" spans="1:7" s="18" customFormat="1" ht="15.75">
      <c r="A1853" s="43"/>
      <c r="B1853" s="44"/>
      <c r="C1853" s="44"/>
      <c r="D1853" s="44"/>
      <c r="E1853" s="45"/>
      <c r="F1853" s="45"/>
      <c r="G1853" s="45"/>
    </row>
    <row r="1877" spans="1:7" s="18" customFormat="1" ht="15.75">
      <c r="A1877" s="43"/>
      <c r="B1877" s="44"/>
      <c r="C1877" s="44"/>
      <c r="D1877" s="44"/>
      <c r="E1877" s="45"/>
      <c r="F1877" s="45"/>
      <c r="G1877" s="45"/>
    </row>
    <row r="1884" spans="1:7" s="18" customFormat="1" ht="15.75">
      <c r="A1884" s="43"/>
      <c r="B1884" s="44"/>
      <c r="C1884" s="44"/>
      <c r="D1884" s="44"/>
      <c r="E1884" s="45"/>
      <c r="F1884" s="45"/>
      <c r="G1884" s="45"/>
    </row>
    <row r="1885" spans="1:7" s="18" customFormat="1" ht="15.75">
      <c r="A1885" s="43"/>
      <c r="B1885" s="44"/>
      <c r="C1885" s="44"/>
      <c r="D1885" s="44"/>
      <c r="E1885" s="45"/>
      <c r="F1885" s="45"/>
      <c r="G1885" s="45"/>
    </row>
    <row r="1913" spans="1:7" s="18" customFormat="1" ht="15.75">
      <c r="A1913" s="43"/>
      <c r="B1913" s="44"/>
      <c r="C1913" s="44"/>
      <c r="D1913" s="44"/>
      <c r="E1913" s="45"/>
      <c r="F1913" s="45"/>
      <c r="G1913" s="45"/>
    </row>
    <row r="1926" spans="1:7" s="18" customFormat="1" ht="15.75">
      <c r="A1926" s="43"/>
      <c r="B1926" s="44"/>
      <c r="C1926" s="44"/>
      <c r="D1926" s="44"/>
      <c r="E1926" s="45"/>
      <c r="F1926" s="45"/>
      <c r="G1926" s="45"/>
    </row>
    <row r="1927" spans="1:7" s="18" customFormat="1" ht="15.75">
      <c r="A1927" s="43"/>
      <c r="B1927" s="44"/>
      <c r="C1927" s="44"/>
      <c r="D1927" s="44"/>
      <c r="E1927" s="45"/>
      <c r="F1927" s="45"/>
      <c r="G1927" s="45"/>
    </row>
    <row r="1933" spans="1:7" s="18" customFormat="1" ht="15.75">
      <c r="A1933" s="43"/>
      <c r="B1933" s="44"/>
      <c r="C1933" s="44"/>
      <c r="D1933" s="44"/>
      <c r="E1933" s="45"/>
      <c r="F1933" s="45"/>
      <c r="G1933" s="45"/>
    </row>
    <row r="1949" spans="1:7" s="18" customFormat="1" ht="15.75">
      <c r="A1949" s="43"/>
      <c r="B1949" s="44"/>
      <c r="C1949" s="44"/>
      <c r="D1949" s="44"/>
      <c r="E1949" s="45"/>
      <c r="F1949" s="45"/>
      <c r="G1949" s="45"/>
    </row>
    <row r="1950" spans="1:7" s="18" customFormat="1" ht="15.75">
      <c r="A1950" s="43"/>
      <c r="B1950" s="44"/>
      <c r="C1950" s="44"/>
      <c r="D1950" s="44"/>
      <c r="E1950" s="45"/>
      <c r="F1950" s="45"/>
      <c r="G1950" s="45"/>
    </row>
    <row r="1960" spans="1:7" s="18" customFormat="1" ht="15.75">
      <c r="A1960" s="43"/>
      <c r="B1960" s="44"/>
      <c r="C1960" s="44"/>
      <c r="D1960" s="44"/>
      <c r="E1960" s="45"/>
      <c r="F1960" s="45"/>
      <c r="G1960" s="45"/>
    </row>
    <row r="1970" spans="1:7" s="18" customFormat="1" ht="15.75">
      <c r="A1970" s="43"/>
      <c r="B1970" s="44"/>
      <c r="C1970" s="44"/>
      <c r="D1970" s="44"/>
      <c r="E1970" s="45"/>
      <c r="F1970" s="45"/>
      <c r="G1970" s="45"/>
    </row>
    <row r="1989" spans="1:7" s="18" customFormat="1" ht="15.75">
      <c r="A1989" s="43"/>
      <c r="B1989" s="44"/>
      <c r="C1989" s="44"/>
      <c r="D1989" s="44"/>
      <c r="E1989" s="45"/>
      <c r="F1989" s="45"/>
      <c r="G1989" s="45"/>
    </row>
    <row r="2005" spans="1:7" s="18" customFormat="1" ht="15.75">
      <c r="A2005" s="43"/>
      <c r="B2005" s="44"/>
      <c r="C2005" s="44"/>
      <c r="D2005" s="44"/>
      <c r="E2005" s="45"/>
      <c r="F2005" s="45"/>
      <c r="G2005" s="45"/>
    </row>
    <row r="2051" spans="1:7" s="18" customFormat="1" ht="15.75">
      <c r="A2051" s="43"/>
      <c r="B2051" s="44"/>
      <c r="C2051" s="44"/>
      <c r="D2051" s="44"/>
      <c r="E2051" s="45"/>
      <c r="F2051" s="45"/>
      <c r="G2051" s="45"/>
    </row>
    <row r="2076" spans="1:7" s="18" customFormat="1" ht="15.75">
      <c r="A2076" s="43"/>
      <c r="B2076" s="44"/>
      <c r="C2076" s="44"/>
      <c r="D2076" s="44"/>
      <c r="E2076" s="45"/>
      <c r="F2076" s="45"/>
      <c r="G2076" s="45"/>
    </row>
    <row r="2086" spans="1:7" s="18" customFormat="1" ht="15.75">
      <c r="A2086" s="43"/>
      <c r="B2086" s="44"/>
      <c r="C2086" s="44"/>
      <c r="D2086" s="44"/>
      <c r="E2086" s="45"/>
      <c r="F2086" s="45"/>
      <c r="G2086" s="45"/>
    </row>
    <row r="2099" spans="1:7" s="18" customFormat="1" ht="15.75">
      <c r="A2099" s="43"/>
      <c r="B2099" s="44"/>
      <c r="C2099" s="44"/>
      <c r="D2099" s="44"/>
      <c r="E2099" s="45"/>
      <c r="F2099" s="45"/>
      <c r="G2099" s="45"/>
    </row>
    <row r="2118" spans="1:7" s="18" customFormat="1" ht="15.75">
      <c r="A2118" s="43"/>
      <c r="B2118" s="44"/>
      <c r="C2118" s="44"/>
      <c r="D2118" s="44"/>
      <c r="E2118" s="45"/>
      <c r="F2118" s="45"/>
      <c r="G2118" s="45"/>
    </row>
    <row r="2119" spans="1:7" s="18" customFormat="1" ht="15.75">
      <c r="A2119" s="43"/>
      <c r="B2119" s="44"/>
      <c r="C2119" s="44"/>
      <c r="D2119" s="44"/>
      <c r="E2119" s="45"/>
      <c r="F2119" s="45"/>
      <c r="G2119" s="45"/>
    </row>
    <row r="2126" spans="1:7" s="18" customFormat="1" ht="15.75">
      <c r="A2126" s="43"/>
      <c r="B2126" s="44"/>
      <c r="C2126" s="44"/>
      <c r="D2126" s="44"/>
      <c r="E2126" s="45"/>
      <c r="F2126" s="45"/>
      <c r="G2126" s="45"/>
    </row>
    <row r="2133" spans="1:7" s="18" customFormat="1" ht="15.75">
      <c r="A2133" s="43"/>
      <c r="B2133" s="44"/>
      <c r="C2133" s="44"/>
      <c r="D2133" s="44"/>
      <c r="E2133" s="45"/>
      <c r="F2133" s="45"/>
      <c r="G2133" s="45"/>
    </row>
    <row r="2173" spans="1:7" s="18" customFormat="1" ht="15.75">
      <c r="A2173" s="43"/>
      <c r="B2173" s="44"/>
      <c r="C2173" s="44"/>
      <c r="D2173" s="44"/>
      <c r="E2173" s="45"/>
      <c r="F2173" s="45"/>
      <c r="G2173" s="45"/>
    </row>
    <row r="2180" spans="1:7" s="18" customFormat="1" ht="33" customHeight="1">
      <c r="A2180" s="43"/>
      <c r="B2180" s="44"/>
      <c r="C2180" s="44"/>
      <c r="D2180" s="44"/>
      <c r="E2180" s="45"/>
      <c r="F2180" s="45"/>
      <c r="G2180" s="45"/>
    </row>
    <row r="2187" spans="1:7" s="18" customFormat="1" ht="15.75">
      <c r="A2187" s="43"/>
      <c r="B2187" s="44"/>
      <c r="C2187" s="44"/>
      <c r="D2187" s="44"/>
      <c r="E2187" s="45"/>
      <c r="F2187" s="45"/>
      <c r="G2187" s="45"/>
    </row>
    <row r="2194" spans="1:7" s="18" customFormat="1" ht="15.75">
      <c r="A2194" s="43"/>
      <c r="B2194" s="44"/>
      <c r="C2194" s="44"/>
      <c r="D2194" s="44"/>
      <c r="E2194" s="45"/>
      <c r="F2194" s="45"/>
      <c r="G2194" s="45"/>
    </row>
    <row r="2199" ht="32.25" customHeight="1"/>
    <row r="2201" spans="1:7" s="18" customFormat="1" ht="15.75">
      <c r="A2201" s="43"/>
      <c r="B2201" s="44"/>
      <c r="C2201" s="44"/>
      <c r="D2201" s="44"/>
      <c r="E2201" s="45"/>
      <c r="F2201" s="45"/>
      <c r="G2201" s="45"/>
    </row>
    <row r="2210" ht="32.25" customHeight="1"/>
    <row r="2212" spans="1:7" s="18" customFormat="1" ht="15.75">
      <c r="A2212" s="43"/>
      <c r="B2212" s="44"/>
      <c r="C2212" s="44"/>
      <c r="D2212" s="44"/>
      <c r="E2212" s="45"/>
      <c r="F2212" s="45"/>
      <c r="G2212" s="45"/>
    </row>
    <row r="2221" ht="33" customHeight="1"/>
    <row r="2224" ht="31.5" customHeight="1"/>
    <row r="2243" spans="1:7" s="18" customFormat="1" ht="15.75">
      <c r="A2243" s="43"/>
      <c r="B2243" s="44"/>
      <c r="C2243" s="44"/>
      <c r="D2243" s="44"/>
      <c r="E2243" s="45"/>
      <c r="F2243" s="45"/>
      <c r="G2243" s="45"/>
    </row>
    <row r="2244" spans="1:7" s="18" customFormat="1" ht="15.75">
      <c r="A2244" s="43"/>
      <c r="B2244" s="44"/>
      <c r="C2244" s="44"/>
      <c r="D2244" s="44"/>
      <c r="E2244" s="45"/>
      <c r="F2244" s="45"/>
      <c r="G2244" s="45"/>
    </row>
    <row r="2283" ht="32.25" customHeight="1"/>
    <row r="2291" ht="50.25" customHeight="1"/>
    <row r="2295" ht="33.75" customHeight="1"/>
    <row r="2330" ht="48.75" customHeight="1"/>
    <row r="2341" ht="19.5" customHeight="1"/>
    <row r="2344" ht="17.25" customHeight="1"/>
  </sheetData>
  <sheetProtection/>
  <autoFilter ref="A16:E108"/>
  <mergeCells count="8">
    <mergeCell ref="A3:G3"/>
    <mergeCell ref="C4:G4"/>
    <mergeCell ref="A6:G6"/>
    <mergeCell ref="A11:E11"/>
    <mergeCell ref="A12:E12"/>
    <mergeCell ref="E1:G1"/>
    <mergeCell ref="A2:G2"/>
    <mergeCell ref="E5:G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2019-12-05T09:20:40Z</cp:lastPrinted>
  <dcterms:created xsi:type="dcterms:W3CDTF">2002-03-11T10:22:12Z</dcterms:created>
  <dcterms:modified xsi:type="dcterms:W3CDTF">2019-12-05T09:20:44Z</dcterms:modified>
  <cp:category/>
  <cp:version/>
  <cp:contentType/>
  <cp:contentStatus/>
</cp:coreProperties>
</file>