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<sst xmlns="http://schemas.openxmlformats.org/spreadsheetml/2006/main" count="33" uniqueCount="29">
  <si>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</si>
  <si>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</si>
  <si>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</si>
  <si>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</si>
  <si>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</si>
  <si>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</si>
  <si>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Увеличение</t>
  </si>
  <si>
    <t>октябрь</t>
  </si>
  <si>
    <t>ноябрь</t>
  </si>
  <si>
    <t>декабрь</t>
  </si>
  <si>
    <t xml:space="preserve">891 1 11 05035 10 0000 </t>
  </si>
  <si>
    <t>Доходы от сдачи в аренду имущества, находящегося в оперативном управлении органовуправления поселений и созданных ими учереждений</t>
  </si>
  <si>
    <t xml:space="preserve">о необходимых изменениях плана доходов по администрации МО Селивановское СП   в  2018 г    </t>
  </si>
  <si>
    <t xml:space="preserve">891 1 14 01050 10 0000 </t>
  </si>
  <si>
    <t>Доходы от продажи квартир находящихся в собственности поселений</t>
  </si>
  <si>
    <t>Глава администрации                               А.И. Цыпарков</t>
  </si>
  <si>
    <t>Главный бухгалтер                                    М.Н. Мухсидинова</t>
  </si>
  <si>
    <t>Налог на доходы физических лиц</t>
  </si>
  <si>
    <t>182 1 01 02000 01 0000</t>
  </si>
  <si>
    <t>182 1 06 01030 10 0000</t>
  </si>
  <si>
    <t>Налог на имущество физических лиц взимаемых по ставкам, применяемым к объектам налогооблажения, расположенным в границах поселений</t>
  </si>
  <si>
    <t>182 1 06 06033 10 1000</t>
  </si>
  <si>
    <t xml:space="preserve">182 1 06 06043 10 1000 </t>
  </si>
  <si>
    <t>Земельный налог с организаций, обладающих земельным участком, расположенным в границах сельских поселений (налог)</t>
  </si>
  <si>
    <t>Земельный налог с физических лиц, обладающих земельным участком , расположенным в границах сельских поселений (налог)</t>
  </si>
  <si>
    <t>891 1 11 09045 10 0000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</si>
  <si>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</si>
  <si>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С В Е Д Е Н И Я № 2  от 24.12.2018</t>
  </si>
  <si>
    <t xml:space="preserve">            по решению совета депутатов №191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</si>
</sst>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7"/>
  <sheetViews>
    <sheetView tabSelected="1" view="pageBreakPreview" zoomScale="60" zoomScalePageLayoutView="0" workbookViewId="0" topLeftCell="B4">
      <selection activeCell="P17" sqref="P17"/>
    </sheetView>
  </sheetViews>
  <sheetFormatPr defaultColWidth="9.140625" defaultRowHeight="12.75"/>
  <cols>
    <col min="1" max="1" width="9.140625" style="0" hidden="1" customWidth="1"/>
    <col min="2" max="2" width="25.8515625" style="0" customWidth="1"/>
    <col min="3" max="3" width="4.28125" style="0" customWidth="1"/>
    <col min="4" max="4" width="52.00390625" style="0" customWidth="1"/>
    <col min="5" max="5" width="20.28125" style="0" customWidth="1"/>
    <col min="6" max="6" width="13.57421875" style="0" customWidth="1"/>
    <col min="7" max="7" width="12.140625" style="0" customWidth="1"/>
    <col min="8" max="8" width="15.421875" style="0" customWidth="1"/>
    <col min="9" max="9" width="14.28125" style="0" customWidth="1"/>
    <col min="10" max="10" width="13.140625" style="0" customWidth="1"/>
    <col min="11" max="11" width="13.00390625" style="0" customWidth="1"/>
    <col min="12" max="12" width="15.140625" style="0" customWidth="1"/>
  </cols>
  <sheetData>
    <row r="8" spans="1:11" s="28" customFormat="1" ht="20.2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7"/>
      <c r="K8" s="27"/>
    </row>
    <row r="9" spans="1:11" s="28" customFormat="1" ht="20.25">
      <c r="A9" s="27"/>
      <c r="B9" s="27"/>
      <c r="C9" s="27"/>
      <c r="D9" s="29" t="s">
        <v>28</v>
      </c>
      <c r="E9" s="29"/>
      <c r="F9" s="29"/>
      <c r="G9" s="29"/>
      <c r="H9" s="29"/>
      <c r="I9" s="29"/>
      <c r="J9" s="27"/>
      <c r="K9" s="27"/>
    </row>
    <row r="10" spans="1:11" s="28" customFormat="1" ht="15.75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1"/>
      <c r="K10" s="31"/>
    </row>
    <row r="12" spans="1:12" ht="12.75">
      <c r="A12" s="4"/>
      <c r="B12" s="4"/>
      <c r="C12" s="4"/>
      <c r="D12" s="4"/>
      <c r="E12" s="5" t="s">
        <v>6</v>
      </c>
      <c r="F12" s="5"/>
      <c r="G12" s="5"/>
      <c r="H12" s="5"/>
      <c r="I12" s="5" t="s">
        <v>0</v>
      </c>
      <c r="J12" s="5"/>
      <c r="K12" s="5"/>
      <c r="L12" s="4"/>
    </row>
    <row r="13" spans="1:12" ht="12.75">
      <c r="A13" s="4"/>
      <c r="B13" s="23" t="s">
        <v>1</v>
      </c>
      <c r="C13" s="23"/>
      <c r="D13" s="23" t="s">
        <v>2</v>
      </c>
      <c r="E13" s="25" t="s">
        <v>3</v>
      </c>
      <c r="F13" s="23" t="s">
        <v>7</v>
      </c>
      <c r="G13" s="23" t="s">
        <v>8</v>
      </c>
      <c r="H13" s="23" t="s">
        <v>9</v>
      </c>
      <c r="I13" s="25" t="s">
        <v>3</v>
      </c>
      <c r="J13" s="23" t="s">
        <v>7</v>
      </c>
      <c r="K13" s="23" t="s">
        <v>8</v>
      </c>
      <c r="L13" s="23" t="s">
        <v>9</v>
      </c>
    </row>
    <row r="14" spans="1:12" ht="12.75">
      <c r="A14" s="4"/>
      <c r="B14" s="23"/>
      <c r="C14" s="23"/>
      <c r="D14" s="23"/>
      <c r="E14" s="25"/>
      <c r="F14" s="23"/>
      <c r="G14" s="23"/>
      <c r="H14" s="23"/>
      <c r="I14" s="25"/>
      <c r="J14" s="23"/>
      <c r="K14" s="23"/>
      <c r="L14" s="23"/>
    </row>
    <row r="15" spans="1:12" ht="12.75">
      <c r="A15" s="4"/>
      <c r="B15" s="23"/>
      <c r="C15" s="23"/>
      <c r="D15" s="23"/>
      <c r="E15" s="25"/>
      <c r="F15" s="23"/>
      <c r="G15" s="23"/>
      <c r="H15" s="23"/>
      <c r="I15" s="25"/>
      <c r="J15" s="23"/>
      <c r="K15" s="23"/>
      <c r="L15" s="23"/>
    </row>
    <row r="16" spans="1:12" ht="48" customHeight="1">
      <c r="A16" s="4"/>
      <c r="B16" s="7" t="s">
        <v>18</v>
      </c>
      <c r="C16" s="6">
        <v>110</v>
      </c>
      <c r="D16" s="19" t="s">
        <v>17</v>
      </c>
      <c r="E16" s="21">
        <f>H16</f>
        <v>60000</v>
      </c>
      <c r="F16" s="15"/>
      <c r="G16" s="15"/>
      <c r="H16" s="15">
        <v>60000</v>
      </c>
      <c r="I16" s="21">
        <v>0</v>
      </c>
      <c r="J16" s="13"/>
      <c r="K16" s="13"/>
      <c r="L16" s="13"/>
    </row>
    <row r="17" spans="1:12" ht="48" customHeight="1">
      <c r="A17" s="4"/>
      <c r="B17" s="7" t="s">
        <v>19</v>
      </c>
      <c r="C17" s="6">
        <v>110</v>
      </c>
      <c r="D17" s="19" t="s">
        <v>20</v>
      </c>
      <c r="E17" s="21">
        <f>H17</f>
        <v>17000</v>
      </c>
      <c r="F17" s="15"/>
      <c r="G17" s="15"/>
      <c r="H17" s="15">
        <v>17000</v>
      </c>
      <c r="I17" s="21">
        <v>0</v>
      </c>
      <c r="J17" s="13"/>
      <c r="K17" s="13"/>
      <c r="L17" s="13"/>
    </row>
    <row r="18" spans="1:12" ht="48" customHeight="1">
      <c r="A18" s="4"/>
      <c r="B18" s="7" t="s">
        <v>21</v>
      </c>
      <c r="C18" s="6">
        <v>110</v>
      </c>
      <c r="D18" s="19" t="s">
        <v>23</v>
      </c>
      <c r="E18" s="21"/>
      <c r="F18" s="15"/>
      <c r="G18" s="15"/>
      <c r="H18" s="15"/>
      <c r="I18" s="14">
        <f>L18</f>
        <v>165000</v>
      </c>
      <c r="J18" s="13"/>
      <c r="K18" s="13"/>
      <c r="L18" s="13">
        <v>165000</v>
      </c>
    </row>
    <row r="19" spans="1:12" ht="48" customHeight="1">
      <c r="A19" s="4"/>
      <c r="B19" s="7" t="s">
        <v>22</v>
      </c>
      <c r="C19" s="6">
        <v>110</v>
      </c>
      <c r="D19" s="19" t="s">
        <v>24</v>
      </c>
      <c r="E19" s="21">
        <f>H19</f>
        <v>60000</v>
      </c>
      <c r="F19" s="15"/>
      <c r="G19" s="15"/>
      <c r="H19" s="15">
        <v>60000</v>
      </c>
      <c r="I19" s="21">
        <v>0</v>
      </c>
      <c r="J19" s="13"/>
      <c r="K19" s="13"/>
      <c r="L19" s="13"/>
    </row>
    <row r="20" spans="1:12" s="2" customFormat="1" ht="57" customHeight="1">
      <c r="A20" s="6"/>
      <c r="B20" s="7" t="s">
        <v>10</v>
      </c>
      <c r="C20" s="6">
        <v>120</v>
      </c>
      <c r="D20" s="20" t="s">
        <v>11</v>
      </c>
      <c r="E20" s="22">
        <f>SUM(F20:H20)</f>
        <v>5000</v>
      </c>
      <c r="F20" s="16"/>
      <c r="G20" s="16"/>
      <c r="H20" s="16">
        <v>5000</v>
      </c>
      <c r="I20" s="8">
        <v>0</v>
      </c>
      <c r="J20" s="9"/>
      <c r="K20" s="6"/>
      <c r="L20" s="9"/>
    </row>
    <row r="21" spans="1:12" s="2" customFormat="1" ht="114.75">
      <c r="A21" s="6"/>
      <c r="B21" s="7" t="s">
        <v>25</v>
      </c>
      <c r="C21" s="6">
        <v>120</v>
      </c>
      <c r="D21" s="20" t="s">
        <v>26</v>
      </c>
      <c r="E21" s="22">
        <f>F21</f>
        <v>0</v>
      </c>
      <c r="F21" s="16"/>
      <c r="G21" s="16"/>
      <c r="H21" s="16"/>
      <c r="I21" s="8">
        <f>L21</f>
        <v>30000</v>
      </c>
      <c r="J21" s="9"/>
      <c r="K21" s="6"/>
      <c r="L21" s="9">
        <v>30000</v>
      </c>
    </row>
    <row r="22" spans="1:12" s="2" customFormat="1" ht="52.5" customHeight="1">
      <c r="A22" s="6"/>
      <c r="B22" s="7" t="s">
        <v>13</v>
      </c>
      <c r="C22" s="6">
        <v>410</v>
      </c>
      <c r="D22" s="20" t="s">
        <v>14</v>
      </c>
      <c r="E22" s="22">
        <f>F22</f>
        <v>0</v>
      </c>
      <c r="F22" s="16"/>
      <c r="G22" s="16"/>
      <c r="H22" s="16"/>
      <c r="I22" s="8">
        <f>L22</f>
        <v>16000</v>
      </c>
      <c r="J22" s="9"/>
      <c r="K22" s="6"/>
      <c r="L22" s="9">
        <v>16000</v>
      </c>
    </row>
    <row r="23" spans="1:12" s="1" customFormat="1" ht="15.75">
      <c r="A23" s="10"/>
      <c r="B23" s="10"/>
      <c r="C23" s="10"/>
      <c r="D23" s="11" t="s">
        <v>4</v>
      </c>
      <c r="E23" s="12">
        <f>SUM(E16:E22)</f>
        <v>142000</v>
      </c>
      <c r="F23" s="12"/>
      <c r="G23" s="12">
        <f>SUM(G20:G21)</f>
        <v>0</v>
      </c>
      <c r="H23" s="12">
        <f>SUM(H16:H20)</f>
        <v>142000</v>
      </c>
      <c r="I23" s="12">
        <f>SUM(I16:I22)</f>
        <v>211000</v>
      </c>
      <c r="J23" s="12">
        <v>0</v>
      </c>
      <c r="K23" s="12">
        <v>0</v>
      </c>
      <c r="L23" s="12">
        <v>0</v>
      </c>
    </row>
    <row r="24" ht="12.75">
      <c r="I24" s="3">
        <f>E23-I23</f>
        <v>-69000</v>
      </c>
    </row>
    <row r="25" spans="1:5" ht="18">
      <c r="A25" s="17" t="s">
        <v>5</v>
      </c>
      <c r="B25" s="24" t="s">
        <v>15</v>
      </c>
      <c r="C25" s="24"/>
      <c r="D25" s="24"/>
      <c r="E25" s="24"/>
    </row>
    <row r="26" spans="1:5" ht="18">
      <c r="A26" s="24"/>
      <c r="B26" s="24"/>
      <c r="C26" s="24"/>
      <c r="D26" s="18"/>
      <c r="E26" s="18"/>
    </row>
    <row r="27" spans="1:5" ht="18">
      <c r="A27" s="24" t="s">
        <v>16</v>
      </c>
      <c r="B27" s="24"/>
      <c r="C27" s="24"/>
      <c r="D27" s="24"/>
      <c r="E27" s="24"/>
    </row>
  </sheetData>
  <sheetProtection/>
  <mergeCells count="17">
    <mergeCell ref="A27:E27"/>
    <mergeCell ref="A8:I8"/>
    <mergeCell ref="A10:I10"/>
    <mergeCell ref="B25:E25"/>
    <mergeCell ref="L13:L15"/>
    <mergeCell ref="E13:E15"/>
    <mergeCell ref="I13:I15"/>
    <mergeCell ref="H13:H15"/>
    <mergeCell ref="G13:G15"/>
    <mergeCell ref="D9:I9"/>
    <mergeCell ref="K13:K15"/>
    <mergeCell ref="J13:J15"/>
    <mergeCell ref="A26:C26"/>
    <mergeCell ref="F13:F15"/>
    <mergeCell ref="B13:B15"/>
    <mergeCell ref="C13:C15"/>
    <mergeCell ref="D13:D1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2018-12-25T06:24:31Z</cp:lastPrinted>
  <dcterms:created xsi:type="dcterms:W3CDTF">1996-10-08T23:32:33Z</dcterms:created>
  <dcterms:modified xsi:type="dcterms:W3CDTF">2018-12-25T06:25:04Z</dcterms:modified>
  <cp:category/>
  <cp:version/>
  <cp:contentType/>
  <cp:contentStatus/>
</cp:coreProperties>
</file>