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<sst xmlns="http://schemas.openxmlformats.org/spreadsheetml/2006/main" count="92" uniqueCount="58">
  <si>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</si>
  <si>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</si>
  <si>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</si>
  <si>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</si>
  <si>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</si>
  <si>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</si>
  <si>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</si>
  <si>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</si>
  <si>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</si>
  <si>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</si>
  <si>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</si>
  <si>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</si>
  <si>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</si>
  <si>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</si>
  <si>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</si>
  <si>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</si>
  <si>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</si>
  <si>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</si>
  <si>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</si>
  <si>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</si>
  <si>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</si>
  <si>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</si>
  <si>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</si>
  <si>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</si>
  <si>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</si>
  <si>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</si>
  <si>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</si>
  <si>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</si>
  <si>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</si>
  <si>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225</t>
  </si>
  <si>
    <t>Работы, услуги по содержанию имущества</t>
  </si>
  <si>
    <t>0409</t>
  </si>
  <si>
    <t>10-5003</t>
  </si>
  <si>
    <t>0710101150</t>
  </si>
  <si>
    <t>226</t>
  </si>
  <si>
    <t>Прочие работы, услуги</t>
  </si>
  <si>
    <t>0502</t>
  </si>
  <si>
    <t>10-5002</t>
  </si>
  <si>
    <t>0801</t>
  </si>
  <si>
    <t>241</t>
  </si>
  <si>
    <t>10-4908</t>
  </si>
  <si>
    <t>Безвозмездные перечисления гос. И мун. Организациям</t>
  </si>
  <si>
    <t>по решению совета депутатов №180  от 11.10.2018 года</t>
  </si>
  <si>
    <t>0104</t>
  </si>
  <si>
    <t>6730100150</t>
  </si>
  <si>
    <t>121</t>
  </si>
  <si>
    <t>211</t>
  </si>
  <si>
    <t>0113</t>
  </si>
  <si>
    <t>6890101050</t>
  </si>
  <si>
    <t>6890101100</t>
  </si>
  <si>
    <t>223</t>
  </si>
  <si>
    <t>Коммунальные услуги</t>
  </si>
  <si>
    <t>6890101083</t>
  </si>
  <si>
    <t>612</t>
  </si>
  <si>
    <t>Заработная плата</t>
  </si>
  <si>
    <t>10-52001</t>
  </si>
  <si>
    <t>10-5201</t>
  </si>
  <si>
    <t>С  В  Е  Д  Е  Н  И  Я №3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</si>
</sst>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90" zoomScaleNormal="90" zoomScalePageLayoutView="0" workbookViewId="0" topLeftCell="A1">
      <selection activeCell="A4" sqref="A4:T4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34" t="s">
        <v>57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6" spans="1:20" s="8" customFormat="1" ht="27.7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0:16" s="8" customFormat="1" ht="20.25">
      <c r="J7" s="30" t="s">
        <v>42</v>
      </c>
      <c r="K7" s="30"/>
      <c r="L7" s="30"/>
      <c r="M7" s="30"/>
      <c r="N7" s="30"/>
      <c r="O7" s="30"/>
      <c r="P7" s="30"/>
    </row>
    <row r="8" spans="1:20" s="8" customFormat="1" ht="20.25">
      <c r="A8" s="30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35" t="s">
        <v>8</v>
      </c>
      <c r="B12" s="36"/>
      <c r="C12" s="36"/>
      <c r="D12" s="36"/>
      <c r="E12" s="36"/>
      <c r="F12" s="36"/>
      <c r="G12" s="36"/>
      <c r="H12" s="37"/>
      <c r="I12" s="5"/>
      <c r="J12" s="28" t="s">
        <v>9</v>
      </c>
      <c r="K12" s="24" t="s">
        <v>10</v>
      </c>
      <c r="L12" s="26" t="s">
        <v>15</v>
      </c>
      <c r="M12" s="26"/>
      <c r="N12" s="26"/>
      <c r="O12" s="26"/>
      <c r="P12" s="24" t="s">
        <v>10</v>
      </c>
      <c r="Q12" s="26" t="s">
        <v>16</v>
      </c>
      <c r="R12" s="26"/>
      <c r="S12" s="26"/>
      <c r="T12" s="27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29"/>
      <c r="K13" s="25"/>
      <c r="L13" s="4" t="s">
        <v>11</v>
      </c>
      <c r="M13" s="4" t="s">
        <v>12</v>
      </c>
      <c r="N13" s="4" t="s">
        <v>13</v>
      </c>
      <c r="O13" s="9" t="s">
        <v>14</v>
      </c>
      <c r="P13" s="25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43</v>
      </c>
      <c r="B14" s="20" t="s">
        <v>44</v>
      </c>
      <c r="C14" s="12" t="s">
        <v>45</v>
      </c>
      <c r="D14" s="21" t="s">
        <v>46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55</v>
      </c>
      <c r="J14" s="11" t="s">
        <v>54</v>
      </c>
      <c r="K14" s="14">
        <f aca="true" t="shared" si="0" ref="K14:K19">O14</f>
        <v>100000</v>
      </c>
      <c r="L14" s="14"/>
      <c r="M14" s="15"/>
      <c r="N14" s="16"/>
      <c r="O14" s="17">
        <v>100000</v>
      </c>
      <c r="P14" s="18">
        <f>Q14</f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43</v>
      </c>
      <c r="B15" s="20" t="s">
        <v>44</v>
      </c>
      <c r="C15" s="12" t="s">
        <v>28</v>
      </c>
      <c r="D15" s="21" t="s">
        <v>34</v>
      </c>
      <c r="E15" s="12" t="s">
        <v>17</v>
      </c>
      <c r="F15" s="21" t="s">
        <v>18</v>
      </c>
      <c r="G15" s="13" t="s">
        <v>19</v>
      </c>
      <c r="H15" s="12" t="s">
        <v>19</v>
      </c>
      <c r="I15" s="12" t="s">
        <v>56</v>
      </c>
      <c r="J15" s="11" t="s">
        <v>35</v>
      </c>
      <c r="K15" s="14">
        <f t="shared" si="0"/>
        <v>32000</v>
      </c>
      <c r="L15" s="14"/>
      <c r="M15" s="15"/>
      <c r="N15" s="16"/>
      <c r="O15" s="17">
        <v>32000</v>
      </c>
      <c r="P15" s="18">
        <f>Q15</f>
        <v>0</v>
      </c>
      <c r="Q15" s="16"/>
      <c r="R15" s="17"/>
      <c r="S15" s="17"/>
      <c r="T15" s="17"/>
    </row>
    <row r="16" spans="1:20" s="19" customFormat="1" ht="21.75" customHeight="1" thickBot="1">
      <c r="A16" s="12" t="s">
        <v>47</v>
      </c>
      <c r="B16" s="20" t="s">
        <v>48</v>
      </c>
      <c r="C16" s="12" t="s">
        <v>28</v>
      </c>
      <c r="D16" s="21" t="s">
        <v>34</v>
      </c>
      <c r="E16" s="12" t="s">
        <v>17</v>
      </c>
      <c r="F16" s="21" t="s">
        <v>18</v>
      </c>
      <c r="G16" s="13" t="s">
        <v>19</v>
      </c>
      <c r="H16" s="12" t="s">
        <v>19</v>
      </c>
      <c r="I16" s="12" t="s">
        <v>56</v>
      </c>
      <c r="J16" s="11" t="s">
        <v>35</v>
      </c>
      <c r="K16" s="14">
        <f t="shared" si="0"/>
        <v>35000</v>
      </c>
      <c r="L16" s="14"/>
      <c r="M16" s="15"/>
      <c r="N16" s="16"/>
      <c r="O16" s="17">
        <v>35000</v>
      </c>
      <c r="P16" s="18"/>
      <c r="Q16" s="16"/>
      <c r="R16" s="17"/>
      <c r="S16" s="17"/>
      <c r="T16" s="17"/>
    </row>
    <row r="17" spans="1:20" s="19" customFormat="1" ht="21.75" customHeight="1" thickBot="1">
      <c r="A17" s="12" t="s">
        <v>31</v>
      </c>
      <c r="B17" s="20" t="s">
        <v>33</v>
      </c>
      <c r="C17" s="12" t="s">
        <v>28</v>
      </c>
      <c r="D17" s="21" t="s">
        <v>29</v>
      </c>
      <c r="E17" s="12" t="s">
        <v>17</v>
      </c>
      <c r="F17" s="21" t="s">
        <v>18</v>
      </c>
      <c r="G17" s="13" t="s">
        <v>19</v>
      </c>
      <c r="H17" s="12" t="s">
        <v>19</v>
      </c>
      <c r="I17" s="12" t="s">
        <v>32</v>
      </c>
      <c r="J17" s="11" t="s">
        <v>30</v>
      </c>
      <c r="K17" s="14">
        <f t="shared" si="0"/>
        <v>4601</v>
      </c>
      <c r="L17" s="14"/>
      <c r="M17" s="15"/>
      <c r="N17" s="16"/>
      <c r="O17" s="17">
        <v>4601</v>
      </c>
      <c r="P17" s="18"/>
      <c r="Q17" s="16"/>
      <c r="R17" s="17"/>
      <c r="S17" s="17"/>
      <c r="T17" s="17"/>
    </row>
    <row r="18" spans="1:20" s="19" customFormat="1" ht="21.75" customHeight="1" thickBot="1">
      <c r="A18" s="12" t="s">
        <v>36</v>
      </c>
      <c r="B18" s="20" t="s">
        <v>49</v>
      </c>
      <c r="C18" s="12" t="s">
        <v>28</v>
      </c>
      <c r="D18" s="21" t="s">
        <v>50</v>
      </c>
      <c r="E18" s="12" t="s">
        <v>17</v>
      </c>
      <c r="F18" s="21" t="s">
        <v>18</v>
      </c>
      <c r="G18" s="13" t="s">
        <v>19</v>
      </c>
      <c r="H18" s="12" t="s">
        <v>19</v>
      </c>
      <c r="I18" s="12" t="s">
        <v>37</v>
      </c>
      <c r="J18" s="11" t="s">
        <v>51</v>
      </c>
      <c r="K18" s="14">
        <f t="shared" si="0"/>
        <v>250000</v>
      </c>
      <c r="L18" s="14"/>
      <c r="M18" s="15"/>
      <c r="N18" s="16"/>
      <c r="O18" s="17">
        <v>250000</v>
      </c>
      <c r="P18" s="18">
        <f>R18</f>
        <v>0</v>
      </c>
      <c r="Q18" s="16"/>
      <c r="R18" s="17"/>
      <c r="S18" s="17"/>
      <c r="T18" s="17"/>
    </row>
    <row r="19" spans="1:20" s="19" customFormat="1" ht="21.75" customHeight="1" thickBot="1">
      <c r="A19" s="12" t="s">
        <v>38</v>
      </c>
      <c r="B19" s="20" t="s">
        <v>52</v>
      </c>
      <c r="C19" s="12" t="s">
        <v>53</v>
      </c>
      <c r="D19" s="21" t="s">
        <v>39</v>
      </c>
      <c r="E19" s="12" t="s">
        <v>17</v>
      </c>
      <c r="F19" s="21" t="s">
        <v>18</v>
      </c>
      <c r="G19" s="13" t="s">
        <v>19</v>
      </c>
      <c r="H19" s="12" t="s">
        <v>19</v>
      </c>
      <c r="I19" s="12" t="s">
        <v>40</v>
      </c>
      <c r="J19" s="11" t="s">
        <v>41</v>
      </c>
      <c r="K19" s="14">
        <f t="shared" si="0"/>
        <v>58500</v>
      </c>
      <c r="L19" s="14"/>
      <c r="M19" s="15"/>
      <c r="N19" s="16"/>
      <c r="O19" s="17">
        <v>58500</v>
      </c>
      <c r="P19" s="18"/>
      <c r="Q19" s="16"/>
      <c r="R19" s="17"/>
      <c r="S19" s="17"/>
      <c r="T19" s="17"/>
    </row>
    <row r="20" spans="1:20" ht="16.5" thickBot="1">
      <c r="A20" s="31"/>
      <c r="B20" s="32"/>
      <c r="C20" s="32"/>
      <c r="D20" s="32"/>
      <c r="E20" s="32"/>
      <c r="F20" s="32"/>
      <c r="G20" s="32"/>
      <c r="H20" s="33"/>
      <c r="I20" s="22"/>
      <c r="J20" s="5" t="s">
        <v>20</v>
      </c>
      <c r="K20" s="4">
        <f>K18+K14+K15+K16+K17+K19</f>
        <v>480101</v>
      </c>
      <c r="L20" s="4">
        <f>L15</f>
        <v>0</v>
      </c>
      <c r="M20" s="4">
        <f>M18+M14</f>
        <v>0</v>
      </c>
      <c r="N20" s="4">
        <f aca="true" t="shared" si="1" ref="N20:T20">N15</f>
        <v>0</v>
      </c>
      <c r="O20" s="4">
        <f>O15+O14+O16+O17+O18+O19</f>
        <v>480101</v>
      </c>
      <c r="P20" s="4">
        <f>P15+P18+P19</f>
        <v>0</v>
      </c>
      <c r="Q20" s="4">
        <f t="shared" si="1"/>
        <v>0</v>
      </c>
      <c r="R20" s="9">
        <f>R15</f>
        <v>0</v>
      </c>
      <c r="S20" s="4">
        <f t="shared" si="1"/>
        <v>0</v>
      </c>
      <c r="T20" s="9">
        <f t="shared" si="1"/>
        <v>0</v>
      </c>
    </row>
    <row r="21" ht="15">
      <c r="P21" s="1">
        <f>K20-P20</f>
        <v>480101</v>
      </c>
    </row>
    <row r="24" spans="1:20" s="3" customFormat="1" ht="24.75" customHeight="1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6" spans="10:12" ht="20.25">
      <c r="J26" s="10" t="s">
        <v>23</v>
      </c>
      <c r="K26" s="8"/>
      <c r="L26" s="8" t="s">
        <v>25</v>
      </c>
    </row>
    <row r="27" spans="10:12" ht="20.25">
      <c r="J27" s="10"/>
      <c r="K27" s="8"/>
      <c r="L27" s="8"/>
    </row>
    <row r="28" spans="10:12" ht="20.25">
      <c r="J28" s="10"/>
      <c r="K28" s="8"/>
      <c r="L28" s="8"/>
    </row>
    <row r="29" spans="10:12" ht="20.25">
      <c r="J29" s="10" t="s">
        <v>24</v>
      </c>
      <c r="K29" s="8"/>
      <c r="L29" s="8" t="s">
        <v>26</v>
      </c>
    </row>
  </sheetData>
  <sheetProtection/>
  <mergeCells count="11">
    <mergeCell ref="L12:O12"/>
    <mergeCell ref="P12:P13"/>
    <mergeCell ref="Q12:T12"/>
    <mergeCell ref="J12:J13"/>
    <mergeCell ref="J7:P7"/>
    <mergeCell ref="A20:H20"/>
    <mergeCell ref="A4:T4"/>
    <mergeCell ref="A6:T6"/>
    <mergeCell ref="A8:T8"/>
    <mergeCell ref="A12:H12"/>
    <mergeCell ref="K12:K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2018-10-15T13:27:58Z</cp:lastPrinted>
  <dcterms:created xsi:type="dcterms:W3CDTF">2011-02-04T09:19:36Z</dcterms:created>
  <dcterms:modified xsi:type="dcterms:W3CDTF">2018-10-15T13:28:28Z</dcterms:modified>
  <cp:category/>
  <cp:version/>
  <cp:contentType/>
  <cp:contentStatus/>
</cp:coreProperties>
</file>