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45" windowWidth="5970" windowHeight="7335" activeTab="0"/>
  </bookViews>
  <sheets>
    <sheet name="2011" sheetId="1" r:id="rId1"/>
  </sheets>
  <definedNames>
    <definedName name="_xlnm.Print_Titles" localSheetId="0">'2011'!$17:$18</definedName>
    <definedName name="_xlnm.Print_Area" localSheetId="0">'2011'!$A$1:$F$151</definedName>
  </definedNames>
  <calcPr fullCalcOnLoad="1"/>
</workbook>
</file>

<file path=xl/sharedStrings.xml><?xml version="1.0" encoding="utf-8"?>
<sst xmlns="http://schemas.openxmlformats.org/spreadsheetml/2006/main" count="452" uniqueCount="192">
  <si>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</si>
  <si>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</si>
  <si>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</si>
  <si>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</si>
  <si>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</si>
  <si>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</si>
  <si>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</si>
  <si>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</si>
  <si>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</si>
  <si>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</si>
  <si>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</si>
  <si>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</si>
  <si>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</si>
  <si>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</si>
  <si>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</si>
  <si>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Наименование раздела и подраздела</t>
  </si>
  <si>
    <t>код</t>
  </si>
  <si>
    <t>Вид расхода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</si>
  <si>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</si>
  <si>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</si>
  <si>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</si>
  <si>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</si>
  <si>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</si>
  <si>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</si>
  <si>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</si>
  <si>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</si>
  <si>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</si>
  <si>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Культура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</si>
  <si>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</si>
  <si>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</si>
  <si>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</si>
  <si>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</si>
  <si>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</si>
  <si>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</si>
  <si>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</si>
  <si>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</si>
  <si>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</si>
  <si>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</si>
  <si>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</si>
  <si>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Социальная политика 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</si>
  <si>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</si>
  <si>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</si>
  <si>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национальная экономика </t>
  </si>
  <si>
    <t>Дорожное хозяйство</t>
  </si>
  <si>
    <t>0409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</si>
  <si>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</si>
  <si>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</si>
  <si>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</si>
  <si>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</si>
  <si>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</si>
  <si>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</si>
  <si>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</si>
  <si>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</si>
  <si>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</si>
  <si>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</si>
  <si>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</si>
  <si>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</si>
  <si>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</si>
  <si>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</si>
  <si>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</si>
  <si>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</si>
  <si>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</si>
  <si>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</si>
  <si>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</si>
  <si>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</si>
  <si>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</si>
  <si>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</si>
  <si>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</si>
  <si>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</si>
  <si>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</si>
  <si>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</si>
  <si>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</si>
  <si>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</si>
  <si>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</si>
  <si>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</si>
  <si>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</si>
  <si>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</si>
  <si>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</si>
  <si>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</si>
  <si>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</si>
  <si>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</si>
  <si>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</si>
  <si>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</si>
  <si>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</si>
  <si>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</si>
  <si>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</si>
  <si>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</si>
  <si>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</si>
  <si>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</si>
  <si>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</si>
  <si>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</si>
  <si>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</si>
  <si>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</si>
  <si>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</si>
  <si>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</si>
  <si>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</si>
  <si>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</si>
  <si>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</si>
  <si>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</si>
  <si>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</si>
  <si>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</si>
  <si>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</si>
  <si>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67 2 01 00150</t>
  </si>
  <si>
    <t>07 1 01 S0880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</si>
  <si>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</si>
  <si>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</si>
  <si>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01 1 01 S4390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</si>
  <si>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</si>
  <si>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</si>
  <si>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68 9 01 01400</t>
  </si>
  <si>
    <t>68 9 01 01080</t>
  </si>
  <si>
    <t>850</t>
  </si>
  <si>
    <t>Уплата налогов, сборов и иных платежей</t>
  </si>
  <si>
    <t>РАСХОДОВ НА 2018</t>
  </si>
  <si>
    <t>68 9 01 01082</t>
  </si>
  <si>
    <t>Мероприятия в области жилищного хозяйства</t>
  </si>
  <si>
    <t>1003</t>
  </si>
  <si>
    <t>06 1 00 00000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</si>
  <si>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</si>
  <si>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06 1 01 00000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</si>
  <si>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</si>
  <si>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06 1 01 L0200</t>
  </si>
  <si>
    <t>Социальное обеспечение насилениия</t>
  </si>
  <si>
    <t>06 0 00 00000</t>
  </si>
  <si>
    <t>68 9 01 01083</t>
  </si>
  <si>
    <t xml:space="preserve">Мероприятия связанные с  развитием общественной инфраструктуры  </t>
  </si>
  <si>
    <t>Главный распорядитель, распорядитель средств</t>
  </si>
  <si>
    <t>891</t>
  </si>
  <si>
    <t>ВЕДОМСТВЕННАЯ СТРУКТУРА</t>
  </si>
  <si>
    <t xml:space="preserve"> РАСХОДОВ БЮДЖЕТА МУНИЦИПАЛЬНОГО ОБРАЗОВАНИЯ</t>
  </si>
  <si>
    <t xml:space="preserve">СЕЛИВАНОВСКОЕ СЕЛЬСКОЕ ПОСЕЛЕНИЕ </t>
  </si>
  <si>
    <t xml:space="preserve"> ВОЛХОВСКОГО МУНИЦИПАЛЬНОГО РАЙОНА</t>
  </si>
  <si>
    <t>Обеспечение пожарной безопасности</t>
  </si>
  <si>
    <t>0310</t>
  </si>
  <si>
    <t>Мероприятия в области пожарной безопасности</t>
  </si>
  <si>
    <t>68 9 01 01084</t>
  </si>
  <si>
    <t>Мероприятия в области благоустройства общестенного клабища  МО Селивановского сельского поселения</t>
  </si>
  <si>
    <t>68 9 01 01081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</si>
  <si>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</si>
  <si>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</si>
  <si>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</si>
  <si>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 xml:space="preserve">Подпрограмма "Содержание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 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</si>
  <si>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</si>
  <si>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Капитальный ремонт муниципального жилищного фонда МО Селивановское сельское поселение» 2018-2020 годы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</si>
  <si>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</si>
  <si>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 2018-2020 годы"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</si>
  <si>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 2018-2020 годы"</t>
  </si>
  <si>
    <t>Муниципальная программа муниципального образования Селивановское сельское поселение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годы"</t>
  </si>
  <si>
    <t>Расходы на мероприятия в рамках подпрограммы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годы"</t>
  </si>
  <si>
    <t>Исполнение судебных актов</t>
  </si>
  <si>
    <t>07 1 01 S0140</t>
  </si>
  <si>
    <t>Капитальный ремонт и ремонт автомобильных дорог общего пользования местного значения</t>
  </si>
  <si>
    <t>Приложение №7</t>
  </si>
  <si>
    <t>к решению совета депутатов</t>
  </si>
  <si>
    <t>"О бюджете муниципального образования</t>
  </si>
  <si>
    <t>Селивановское сельское поселение"</t>
  </si>
  <si>
    <t>на 2018 год</t>
  </si>
  <si>
    <t>№146 от 23.11.2017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</si>
  <si>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</si>
  <si>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</si>
  <si>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Национальная оборона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</si>
  <si>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</si>
  <si>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</si>
  <si>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</si>
  <si>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68 9 01 51180</t>
  </si>
  <si>
    <t>07 1 01 70140</t>
  </si>
  <si>
    <t>07 1 01 70880</t>
  </si>
  <si>
    <t>Муниципальная программа "Энергосбережение и повышение энергетической эффективности в жилищно- коммунальном хозяйстве и бюджетной сфере МО Селивановское сельское поселение Волховского муниципального района Ленинградской области на 2015-2019 гг.</t>
  </si>
  <si>
    <t>03 0 00 00000</t>
  </si>
  <si>
    <t>Подпрограммасоздание экономических и организационных условий для эффективного использования энергоресурсов</t>
  </si>
  <si>
    <t>03 1 00 00000</t>
  </si>
  <si>
    <t xml:space="preserve"> Мероприятие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</si>
  <si>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03 1 01 00000</t>
  </si>
  <si>
    <t>Расходы на создание экономических и организационных условий для эффективного использования энергоресурсов</t>
  </si>
  <si>
    <t>03 1 01 74270</t>
  </si>
  <si>
    <t xml:space="preserve"> Мероприятие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</t>
  </si>
  <si>
    <t>03 1 01 S4270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</si>
  <si>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</si>
  <si>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03 1 01 S0160</t>
  </si>
  <si>
    <t>Уплата налогов сборов и иных платежей</t>
  </si>
  <si>
    <t>На обеспечение выплат стимулирующего характера работникам муниципальных учреждений культуры Ленинградской области</t>
  </si>
  <si>
    <t>68 9 01 70360</t>
  </si>
  <si>
    <t>Мероприятия по замене уастка теплосети</t>
  </si>
  <si>
    <t>68 9 01 01085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</si>
  <si>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</si>
  <si>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01 1 01 60110</t>
  </si>
  <si>
    <t>309</t>
  </si>
  <si>
    <t>в редакции от 13.06.2018 №170</t>
  </si>
  <si>
    <t>07 1 01 S4660</t>
  </si>
  <si>
    <t>07 1 01 74660</t>
  </si>
  <si>
    <t>На реализацию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</si>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</sst>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</numFmts>
  <fonts count="43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32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13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2" fontId="0" fillId="0" borderId="16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2" fontId="3" fillId="0" borderId="17" xfId="62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32" borderId="15" xfId="0" applyNumberForma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0" fillId="32" borderId="0" xfId="0" applyFill="1" applyAlignment="1">
      <alignment/>
    </xf>
    <xf numFmtId="2" fontId="0" fillId="0" borderId="16" xfId="0" applyNumberFormat="1" applyFill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2" fontId="7" fillId="32" borderId="12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left" indent="2"/>
    </xf>
    <xf numFmtId="49" fontId="0" fillId="0" borderId="18" xfId="0" applyNumberFormat="1" applyFont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center" wrapText="1"/>
    </xf>
    <xf numFmtId="49" fontId="0" fillId="32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32" borderId="18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32" borderId="16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7" fillId="32" borderId="16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2" borderId="18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32" borderId="16" xfId="0" applyNumberForma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32" borderId="15" xfId="0" applyFont="1" applyFill="1" applyBorder="1" applyAlignment="1">
      <alignment horizontal="left" vertical="center" wrapText="1"/>
    </xf>
    <xf numFmtId="0" fontId="0" fillId="32" borderId="16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0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32" borderId="21" xfId="0" applyNumberFormat="1" applyFont="1" applyFill="1" applyBorder="1" applyAlignment="1">
      <alignment horizontal="center" vertical="center"/>
    </xf>
    <xf numFmtId="49" fontId="0" fillId="32" borderId="22" xfId="0" applyNumberFormat="1" applyFont="1" applyFill="1" applyBorder="1" applyAlignment="1">
      <alignment horizontal="center" vertical="center"/>
    </xf>
    <xf numFmtId="49" fontId="0" fillId="32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0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32" borderId="1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0" fillId="32" borderId="16" xfId="0" applyNumberFormat="1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32" borderId="27" xfId="0" applyFont="1" applyFill="1" applyBorder="1" applyAlignment="1">
      <alignment wrapText="1"/>
    </xf>
    <xf numFmtId="0" fontId="0" fillId="32" borderId="23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 horizontal="center" wrapText="1"/>
    </xf>
    <xf numFmtId="49" fontId="0" fillId="32" borderId="18" xfId="0" applyNumberFormat="1" applyFont="1" applyFill="1" applyBorder="1" applyAlignment="1">
      <alignment horizontal="center" vertical="center"/>
    </xf>
    <xf numFmtId="2" fontId="7" fillId="32" borderId="15" xfId="0" applyNumberFormat="1" applyFont="1" applyFill="1" applyBorder="1" applyAlignment="1">
      <alignment horizontal="center" vertical="center"/>
    </xf>
    <xf numFmtId="2" fontId="7" fillId="32" borderId="18" xfId="0" applyNumberFormat="1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32" borderId="23" xfId="0" applyFont="1" applyFill="1" applyBorder="1" applyAlignment="1">
      <alignment horizontal="left" vertical="center" wrapText="1"/>
    </xf>
    <xf numFmtId="49" fontId="7" fillId="32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92"/>
  <sheetViews>
    <sheetView tabSelected="1" zoomScalePageLayoutView="0" workbookViewId="0" topLeftCell="A7">
      <selection activeCell="G73" sqref="G73"/>
    </sheetView>
  </sheetViews>
  <sheetFormatPr defaultColWidth="9.00390625" defaultRowHeight="12.75"/>
  <cols>
    <col min="1" max="1" width="43.25390625" style="162" customWidth="1"/>
    <col min="2" max="2" width="14.625" style="0" customWidth="1"/>
    <col min="3" max="3" width="12.75390625" style="2" customWidth="1"/>
    <col min="4" max="4" width="16.625" style="2" customWidth="1"/>
    <col min="5" max="5" width="8.25390625" style="2" customWidth="1"/>
    <col min="6" max="6" width="17.75390625" style="2" customWidth="1"/>
    <col min="7" max="7" width="10.375" style="8" customWidth="1"/>
  </cols>
  <sheetData>
    <row r="1" spans="1:6" ht="12.75">
      <c r="A1" s="235" t="s">
        <v>152</v>
      </c>
      <c r="B1" s="235"/>
      <c r="C1" s="235"/>
      <c r="D1" s="235"/>
      <c r="E1" s="235"/>
      <c r="F1" s="235"/>
    </row>
    <row r="2" spans="1:6" ht="12.75">
      <c r="A2" s="235" t="s">
        <v>153</v>
      </c>
      <c r="B2" s="235"/>
      <c r="C2" s="235"/>
      <c r="D2" s="235"/>
      <c r="E2" s="235"/>
      <c r="F2" s="235"/>
    </row>
    <row r="3" spans="1:6" ht="12.75">
      <c r="A3" s="235" t="s">
        <v>154</v>
      </c>
      <c r="B3" s="235"/>
      <c r="C3" s="235"/>
      <c r="D3" s="235"/>
      <c r="E3" s="235"/>
      <c r="F3" s="235"/>
    </row>
    <row r="4" spans="1:6" ht="12.75">
      <c r="A4" s="235" t="s">
        <v>155</v>
      </c>
      <c r="B4" s="235"/>
      <c r="C4" s="235"/>
      <c r="D4" s="235"/>
      <c r="E4" s="235"/>
      <c r="F4" s="235"/>
    </row>
    <row r="5" spans="1:6" ht="12.75">
      <c r="A5" s="235" t="s">
        <v>156</v>
      </c>
      <c r="B5" s="235"/>
      <c r="C5" s="235"/>
      <c r="D5" s="235"/>
      <c r="E5" s="235"/>
      <c r="F5" s="235"/>
    </row>
    <row r="6" spans="1:6" ht="12.75">
      <c r="A6" s="173"/>
      <c r="C6" s="16"/>
      <c r="D6" s="235" t="s">
        <v>157</v>
      </c>
      <c r="E6" s="235"/>
      <c r="F6" s="235"/>
    </row>
    <row r="7" spans="4:6" ht="12.75">
      <c r="D7" s="235" t="s">
        <v>187</v>
      </c>
      <c r="E7" s="235"/>
      <c r="F7" s="235"/>
    </row>
    <row r="8" spans="4:6" ht="12.75">
      <c r="D8" s="183"/>
      <c r="E8" s="183"/>
      <c r="F8" s="183"/>
    </row>
    <row r="9" spans="4:6" ht="12.75">
      <c r="D9" s="183"/>
      <c r="E9" s="183"/>
      <c r="F9" s="183"/>
    </row>
    <row r="10" spans="1:6" ht="20.25">
      <c r="A10" s="236" t="s">
        <v>128</v>
      </c>
      <c r="B10" s="236"/>
      <c r="C10" s="236"/>
      <c r="D10" s="236"/>
      <c r="E10" s="236"/>
      <c r="F10" s="236"/>
    </row>
    <row r="11" spans="1:6" ht="15.75">
      <c r="A11" s="222" t="s">
        <v>129</v>
      </c>
      <c r="B11" s="222"/>
      <c r="C11" s="222"/>
      <c r="D11" s="222"/>
      <c r="E11" s="222"/>
      <c r="F11" s="222"/>
    </row>
    <row r="12" spans="1:6" ht="15.75">
      <c r="A12" s="221" t="s">
        <v>130</v>
      </c>
      <c r="B12" s="221"/>
      <c r="C12" s="221"/>
      <c r="D12" s="221"/>
      <c r="E12" s="221"/>
      <c r="F12" s="221"/>
    </row>
    <row r="13" spans="1:6" ht="15.75">
      <c r="A13" s="221" t="s">
        <v>131</v>
      </c>
      <c r="B13" s="221"/>
      <c r="C13" s="221"/>
      <c r="D13" s="221"/>
      <c r="E13" s="221"/>
      <c r="F13" s="221"/>
    </row>
    <row r="14" spans="1:6" ht="15.75">
      <c r="A14" s="222" t="s">
        <v>113</v>
      </c>
      <c r="B14" s="222"/>
      <c r="C14" s="222"/>
      <c r="D14" s="222"/>
      <c r="E14" s="222"/>
      <c r="F14" s="222"/>
    </row>
    <row r="15" spans="1:6" ht="12.75">
      <c r="A15" s="232"/>
      <c r="B15" s="232"/>
      <c r="C15" s="232"/>
      <c r="D15" s="232"/>
      <c r="E15" s="232"/>
      <c r="F15" s="232"/>
    </row>
    <row r="16" spans="1:5" ht="18.75" thickBot="1">
      <c r="A16" s="163"/>
      <c r="B16" s="1"/>
      <c r="C16" s="1"/>
      <c r="D16" s="1"/>
      <c r="E16" s="1"/>
    </row>
    <row r="17" spans="1:6" ht="28.5" customHeight="1" thickBot="1">
      <c r="A17" s="227" t="s">
        <v>15</v>
      </c>
      <c r="B17" s="223" t="s">
        <v>16</v>
      </c>
      <c r="C17" s="224"/>
      <c r="D17" s="224"/>
      <c r="E17" s="225"/>
      <c r="F17" s="233" t="s">
        <v>19</v>
      </c>
    </row>
    <row r="18" spans="1:6" ht="68.25" customHeight="1" thickBot="1">
      <c r="A18" s="228"/>
      <c r="B18" s="139" t="s">
        <v>126</v>
      </c>
      <c r="C18" s="23" t="s">
        <v>18</v>
      </c>
      <c r="D18" s="22" t="s">
        <v>5</v>
      </c>
      <c r="E18" s="139" t="s">
        <v>17</v>
      </c>
      <c r="F18" s="234"/>
    </row>
    <row r="19" spans="1:6" ht="26.25" customHeight="1" thickBot="1">
      <c r="A19" s="147" t="s">
        <v>4</v>
      </c>
      <c r="B19" s="43" t="s">
        <v>127</v>
      </c>
      <c r="C19" s="44"/>
      <c r="D19" s="43"/>
      <c r="E19" s="43"/>
      <c r="F19" s="91">
        <f>F20+F33+F37</f>
        <v>5480.9</v>
      </c>
    </row>
    <row r="20" spans="1:7" s="9" customFormat="1" ht="66" customHeight="1" thickBot="1">
      <c r="A20" s="148" t="s">
        <v>9</v>
      </c>
      <c r="B20" s="89"/>
      <c r="C20" s="90" t="s">
        <v>0</v>
      </c>
      <c r="D20" s="60" t="s">
        <v>55</v>
      </c>
      <c r="E20" s="60"/>
      <c r="F20" s="93">
        <f>F22+F26+F30+F32</f>
        <v>4692.7</v>
      </c>
      <c r="G20" s="14"/>
    </row>
    <row r="21" spans="1:7" ht="65.25" customHeight="1">
      <c r="A21" s="149" t="s">
        <v>56</v>
      </c>
      <c r="B21" s="28"/>
      <c r="C21" s="35" t="s">
        <v>0</v>
      </c>
      <c r="D21" s="36" t="s">
        <v>57</v>
      </c>
      <c r="E21" s="36"/>
      <c r="F21" s="41">
        <f>F20</f>
        <v>4692.7</v>
      </c>
      <c r="G21" s="7"/>
    </row>
    <row r="22" spans="1:7" ht="54.75" customHeight="1">
      <c r="A22" s="135" t="s">
        <v>33</v>
      </c>
      <c r="B22" s="28"/>
      <c r="C22" s="35" t="s">
        <v>0</v>
      </c>
      <c r="D22" s="36" t="s">
        <v>58</v>
      </c>
      <c r="E22" s="36"/>
      <c r="F22" s="25">
        <f>F23</f>
        <v>1098</v>
      </c>
      <c r="G22" s="7"/>
    </row>
    <row r="23" spans="1:7" ht="25.5" customHeight="1">
      <c r="A23" s="135" t="s">
        <v>63</v>
      </c>
      <c r="B23" s="28"/>
      <c r="C23" s="35" t="s">
        <v>0</v>
      </c>
      <c r="D23" s="36" t="s">
        <v>59</v>
      </c>
      <c r="E23" s="104"/>
      <c r="F23" s="34">
        <f>F24</f>
        <v>1098</v>
      </c>
      <c r="G23" s="7"/>
    </row>
    <row r="24" spans="1:7" ht="25.5" customHeight="1">
      <c r="A24" s="135" t="s">
        <v>64</v>
      </c>
      <c r="B24" s="28"/>
      <c r="C24" s="35" t="s">
        <v>0</v>
      </c>
      <c r="D24" s="53" t="s">
        <v>102</v>
      </c>
      <c r="E24" s="36" t="s">
        <v>26</v>
      </c>
      <c r="F24" s="34">
        <f>F25</f>
        <v>1098</v>
      </c>
      <c r="G24" s="7"/>
    </row>
    <row r="25" spans="1:7" ht="42" customHeight="1">
      <c r="A25" s="135" t="s">
        <v>48</v>
      </c>
      <c r="B25" s="28"/>
      <c r="C25" s="35" t="s">
        <v>0</v>
      </c>
      <c r="D25" s="36" t="s">
        <v>102</v>
      </c>
      <c r="E25" s="36" t="s">
        <v>47</v>
      </c>
      <c r="F25" s="34">
        <v>1098</v>
      </c>
      <c r="G25" s="7"/>
    </row>
    <row r="26" spans="1:7" ht="52.5" customHeight="1">
      <c r="A26" s="149" t="s">
        <v>60</v>
      </c>
      <c r="B26" s="28"/>
      <c r="C26" s="172" t="s">
        <v>0</v>
      </c>
      <c r="D26" s="36" t="s">
        <v>61</v>
      </c>
      <c r="E26" s="36"/>
      <c r="F26" s="25">
        <f>F27</f>
        <v>2766.9</v>
      </c>
      <c r="G26" s="7"/>
    </row>
    <row r="27" spans="1:7" ht="33.75" customHeight="1">
      <c r="A27" s="135" t="s">
        <v>62</v>
      </c>
      <c r="B27" s="28"/>
      <c r="C27" s="35" t="s">
        <v>0</v>
      </c>
      <c r="D27" s="36" t="s">
        <v>65</v>
      </c>
      <c r="E27" s="36"/>
      <c r="F27" s="34">
        <f>F28</f>
        <v>2766.9</v>
      </c>
      <c r="G27" s="7"/>
    </row>
    <row r="28" spans="1:7" ht="33.75" customHeight="1">
      <c r="A28" s="135" t="s">
        <v>64</v>
      </c>
      <c r="B28" s="28"/>
      <c r="C28" s="35" t="s">
        <v>0</v>
      </c>
      <c r="D28" s="36" t="s">
        <v>68</v>
      </c>
      <c r="E28" s="36" t="s">
        <v>26</v>
      </c>
      <c r="F28" s="34">
        <f>F29</f>
        <v>2766.9</v>
      </c>
      <c r="G28" s="7"/>
    </row>
    <row r="29" spans="1:7" ht="46.5" customHeight="1">
      <c r="A29" s="135" t="s">
        <v>66</v>
      </c>
      <c r="B29" s="28"/>
      <c r="C29" s="35" t="s">
        <v>0</v>
      </c>
      <c r="D29" s="36" t="s">
        <v>68</v>
      </c>
      <c r="E29" s="36" t="s">
        <v>47</v>
      </c>
      <c r="F29" s="34">
        <v>2766.9</v>
      </c>
      <c r="G29" s="7"/>
    </row>
    <row r="30" spans="1:10" ht="39" customHeight="1">
      <c r="A30" s="149" t="s">
        <v>67</v>
      </c>
      <c r="B30" s="28"/>
      <c r="C30" s="35" t="s">
        <v>0</v>
      </c>
      <c r="D30" s="36" t="s">
        <v>68</v>
      </c>
      <c r="E30" s="36" t="s">
        <v>26</v>
      </c>
      <c r="F30" s="25">
        <f>F31</f>
        <v>798.8</v>
      </c>
      <c r="G30" s="7"/>
      <c r="J30" s="3"/>
    </row>
    <row r="31" spans="1:7" ht="45.75" customHeight="1">
      <c r="A31" s="164" t="s">
        <v>46</v>
      </c>
      <c r="B31" s="28"/>
      <c r="C31" s="35" t="s">
        <v>0</v>
      </c>
      <c r="D31" s="36" t="s">
        <v>68</v>
      </c>
      <c r="E31" s="36" t="s">
        <v>45</v>
      </c>
      <c r="F31" s="34">
        <v>798.8</v>
      </c>
      <c r="G31" s="7"/>
    </row>
    <row r="32" spans="1:7" ht="45.75" customHeight="1">
      <c r="A32" s="135" t="s">
        <v>112</v>
      </c>
      <c r="B32" s="28"/>
      <c r="C32" s="118" t="s">
        <v>0</v>
      </c>
      <c r="D32" s="36" t="s">
        <v>68</v>
      </c>
      <c r="E32" s="106" t="s">
        <v>111</v>
      </c>
      <c r="F32" s="25">
        <v>29</v>
      </c>
      <c r="G32" s="7"/>
    </row>
    <row r="33" spans="1:7" s="8" customFormat="1" ht="51">
      <c r="A33" s="149" t="s">
        <v>23</v>
      </c>
      <c r="B33" s="28"/>
      <c r="C33" s="52" t="s">
        <v>21</v>
      </c>
      <c r="D33" s="36" t="s">
        <v>69</v>
      </c>
      <c r="E33" s="40"/>
      <c r="F33" s="25">
        <f>F34</f>
        <v>164.3</v>
      </c>
      <c r="G33" s="7"/>
    </row>
    <row r="34" spans="1:7" s="9" customFormat="1" ht="27.75" customHeight="1">
      <c r="A34" s="135" t="s">
        <v>62</v>
      </c>
      <c r="B34" s="31"/>
      <c r="C34" s="35" t="s">
        <v>21</v>
      </c>
      <c r="D34" s="36" t="s">
        <v>65</v>
      </c>
      <c r="E34" s="36"/>
      <c r="F34" s="38">
        <f>F35</f>
        <v>164.3</v>
      </c>
      <c r="G34" s="14"/>
    </row>
    <row r="35" spans="1:7" s="9" customFormat="1" ht="41.25" customHeight="1">
      <c r="A35" s="135" t="s">
        <v>30</v>
      </c>
      <c r="B35" s="31"/>
      <c r="C35" s="35" t="s">
        <v>21</v>
      </c>
      <c r="D35" s="36" t="s">
        <v>70</v>
      </c>
      <c r="E35" s="36" t="s">
        <v>26</v>
      </c>
      <c r="F35" s="38">
        <f>F36</f>
        <v>164.3</v>
      </c>
      <c r="G35" s="14"/>
    </row>
    <row r="36" spans="1:7" s="9" customFormat="1" ht="39" customHeight="1">
      <c r="A36" s="135" t="s">
        <v>11</v>
      </c>
      <c r="B36" s="28"/>
      <c r="C36" s="39" t="s">
        <v>21</v>
      </c>
      <c r="D36" s="36" t="s">
        <v>70</v>
      </c>
      <c r="E36" s="40" t="s">
        <v>31</v>
      </c>
      <c r="F36" s="54">
        <v>164.3</v>
      </c>
      <c r="G36" s="14"/>
    </row>
    <row r="37" spans="1:7" s="9" customFormat="1" ht="23.25" customHeight="1">
      <c r="A37" s="150" t="s">
        <v>25</v>
      </c>
      <c r="B37" s="74"/>
      <c r="C37" s="75" t="s">
        <v>24</v>
      </c>
      <c r="D37" s="76" t="s">
        <v>55</v>
      </c>
      <c r="E37" s="94"/>
      <c r="F37" s="95">
        <f>F38+F42</f>
        <v>623.9</v>
      </c>
      <c r="G37" s="14"/>
    </row>
    <row r="38" spans="1:7" s="8" customFormat="1" ht="26.25" customHeight="1">
      <c r="A38" s="151" t="s">
        <v>34</v>
      </c>
      <c r="B38" s="96"/>
      <c r="C38" s="73" t="s">
        <v>24</v>
      </c>
      <c r="D38" s="73" t="s">
        <v>72</v>
      </c>
      <c r="E38" s="73"/>
      <c r="F38" s="77">
        <f>F39</f>
        <v>130</v>
      </c>
      <c r="G38" s="14"/>
    </row>
    <row r="39" spans="1:7" s="8" customFormat="1" ht="18" customHeight="1">
      <c r="A39" s="151" t="s">
        <v>35</v>
      </c>
      <c r="B39" s="71"/>
      <c r="C39" s="73" t="s">
        <v>24</v>
      </c>
      <c r="D39" s="73" t="s">
        <v>72</v>
      </c>
      <c r="E39" s="73"/>
      <c r="F39" s="97">
        <f>F40</f>
        <v>130</v>
      </c>
      <c r="G39" s="14"/>
    </row>
    <row r="40" spans="1:7" s="8" customFormat="1" ht="51">
      <c r="A40" s="151" t="s">
        <v>38</v>
      </c>
      <c r="B40" s="96"/>
      <c r="C40" s="73" t="s">
        <v>24</v>
      </c>
      <c r="D40" s="73" t="s">
        <v>95</v>
      </c>
      <c r="E40" s="73" t="s">
        <v>26</v>
      </c>
      <c r="F40" s="97">
        <f>F41</f>
        <v>130</v>
      </c>
      <c r="G40" s="7"/>
    </row>
    <row r="41" spans="1:7" s="8" customFormat="1" ht="38.25">
      <c r="A41" s="165" t="s">
        <v>46</v>
      </c>
      <c r="B41" s="71"/>
      <c r="C41" s="73" t="s">
        <v>32</v>
      </c>
      <c r="D41" s="73" t="s">
        <v>96</v>
      </c>
      <c r="E41" s="73" t="s">
        <v>45</v>
      </c>
      <c r="F41" s="97">
        <v>130</v>
      </c>
      <c r="G41" s="7"/>
    </row>
    <row r="42" spans="1:7" s="8" customFormat="1" ht="63.75">
      <c r="A42" s="165" t="s">
        <v>158</v>
      </c>
      <c r="B42" s="71"/>
      <c r="C42" s="72" t="s">
        <v>32</v>
      </c>
      <c r="D42" s="73" t="s">
        <v>159</v>
      </c>
      <c r="E42" s="73" t="s">
        <v>26</v>
      </c>
      <c r="F42" s="95">
        <v>493.9</v>
      </c>
      <c r="G42" s="7"/>
    </row>
    <row r="43" spans="1:7" s="8" customFormat="1" ht="39" thickBot="1">
      <c r="A43" s="165" t="s">
        <v>46</v>
      </c>
      <c r="B43" s="98"/>
      <c r="C43" s="192" t="s">
        <v>32</v>
      </c>
      <c r="D43" s="73" t="s">
        <v>159</v>
      </c>
      <c r="E43" s="192" t="s">
        <v>47</v>
      </c>
      <c r="F43" s="189">
        <v>493.9</v>
      </c>
      <c r="G43" s="7"/>
    </row>
    <row r="44" spans="1:7" ht="26.25" customHeight="1" thickBot="1">
      <c r="A44" s="205" t="s">
        <v>160</v>
      </c>
      <c r="B44" s="185"/>
      <c r="C44" s="191"/>
      <c r="D44" s="197"/>
      <c r="E44" s="199"/>
      <c r="F44" s="200">
        <f>F45</f>
        <v>137.1</v>
      </c>
      <c r="G44" s="7"/>
    </row>
    <row r="45" spans="1:7" ht="27" thickBot="1">
      <c r="A45" s="206" t="s">
        <v>161</v>
      </c>
      <c r="B45" s="186"/>
      <c r="C45" s="193" t="s">
        <v>162</v>
      </c>
      <c r="D45" s="196" t="s">
        <v>55</v>
      </c>
      <c r="E45" s="59"/>
      <c r="F45" s="201">
        <f>F46</f>
        <v>137.1</v>
      </c>
      <c r="G45" s="50"/>
    </row>
    <row r="46" spans="1:7" ht="25.5">
      <c r="A46" s="207" t="s">
        <v>34</v>
      </c>
      <c r="B46" s="186"/>
      <c r="C46" s="194" t="s">
        <v>162</v>
      </c>
      <c r="D46" s="195" t="s">
        <v>71</v>
      </c>
      <c r="E46" s="198"/>
      <c r="F46" s="202">
        <f>F47</f>
        <v>137.1</v>
      </c>
      <c r="G46" s="7"/>
    </row>
    <row r="47" spans="1:7" ht="23.25" customHeight="1">
      <c r="A47" s="208" t="s">
        <v>35</v>
      </c>
      <c r="B47" s="186"/>
      <c r="C47" s="184" t="s">
        <v>162</v>
      </c>
      <c r="D47" s="187" t="s">
        <v>72</v>
      </c>
      <c r="E47" s="69"/>
      <c r="F47" s="70">
        <f>F48</f>
        <v>137.1</v>
      </c>
      <c r="G47" s="7"/>
    </row>
    <row r="48" spans="1:7" ht="59.25" customHeight="1">
      <c r="A48" s="209" t="s">
        <v>163</v>
      </c>
      <c r="B48" s="30"/>
      <c r="C48" s="39" t="s">
        <v>162</v>
      </c>
      <c r="D48" s="190" t="s">
        <v>164</v>
      </c>
      <c r="E48" s="55" t="s">
        <v>26</v>
      </c>
      <c r="F48" s="70">
        <f>F49</f>
        <v>137.1</v>
      </c>
      <c r="G48" s="7"/>
    </row>
    <row r="49" spans="1:7" ht="26.25" thickBot="1">
      <c r="A49" s="204" t="s">
        <v>48</v>
      </c>
      <c r="B49" s="186"/>
      <c r="C49" s="184" t="s">
        <v>162</v>
      </c>
      <c r="D49" s="188" t="s">
        <v>164</v>
      </c>
      <c r="E49" s="69" t="s">
        <v>47</v>
      </c>
      <c r="F49" s="203">
        <v>137.1</v>
      </c>
      <c r="G49" s="7"/>
    </row>
    <row r="50" spans="1:7" s="51" customFormat="1" ht="36.75" customHeight="1" thickBot="1">
      <c r="A50" s="152" t="s">
        <v>29</v>
      </c>
      <c r="B50" s="140"/>
      <c r="C50" s="45"/>
      <c r="D50" s="46"/>
      <c r="E50" s="46"/>
      <c r="F50" s="47">
        <f>F51+F61</f>
        <v>136.3</v>
      </c>
      <c r="G50" s="7"/>
    </row>
    <row r="51" spans="1:7" ht="51.75" thickBot="1">
      <c r="A51" s="153" t="s">
        <v>20</v>
      </c>
      <c r="B51" s="141"/>
      <c r="C51" s="62" t="s">
        <v>22</v>
      </c>
      <c r="D51" s="59" t="s">
        <v>55</v>
      </c>
      <c r="E51" s="66"/>
      <c r="F51" s="86">
        <f>F52+F59+F57</f>
        <v>126.3</v>
      </c>
      <c r="G51" s="14"/>
    </row>
    <row r="52" spans="1:7" ht="69" customHeight="1">
      <c r="A52" s="154" t="s">
        <v>138</v>
      </c>
      <c r="B52" s="27"/>
      <c r="C52" s="115" t="s">
        <v>22</v>
      </c>
      <c r="D52" s="53" t="s">
        <v>81</v>
      </c>
      <c r="E52" s="117"/>
      <c r="F52" s="114">
        <f>F53</f>
        <v>90</v>
      </c>
      <c r="G52" s="7"/>
    </row>
    <row r="53" spans="1:7" ht="153">
      <c r="A53" s="155" t="s">
        <v>139</v>
      </c>
      <c r="B53" s="27"/>
      <c r="C53" s="116" t="s">
        <v>22</v>
      </c>
      <c r="D53" s="53" t="s">
        <v>85</v>
      </c>
      <c r="E53" s="12"/>
      <c r="F53" s="41">
        <f>F54</f>
        <v>90</v>
      </c>
      <c r="G53" s="7"/>
    </row>
    <row r="54" spans="1:7" ht="61.5" customHeight="1">
      <c r="A54" s="155" t="s">
        <v>86</v>
      </c>
      <c r="B54" s="27"/>
      <c r="C54" s="24" t="s">
        <v>22</v>
      </c>
      <c r="D54" s="53" t="s">
        <v>82</v>
      </c>
      <c r="E54" s="12"/>
      <c r="F54" s="41">
        <f>F55</f>
        <v>90</v>
      </c>
      <c r="G54" s="7"/>
    </row>
    <row r="55" spans="1:7" ht="54" customHeight="1">
      <c r="A55" s="156" t="s">
        <v>84</v>
      </c>
      <c r="B55" s="27"/>
      <c r="C55" s="116" t="s">
        <v>22</v>
      </c>
      <c r="D55" s="53" t="s">
        <v>83</v>
      </c>
      <c r="E55" s="12" t="s">
        <v>26</v>
      </c>
      <c r="F55" s="41">
        <f>F56</f>
        <v>90</v>
      </c>
      <c r="G55" s="7"/>
    </row>
    <row r="56" spans="1:7" ht="38.25">
      <c r="A56" s="164" t="s">
        <v>46</v>
      </c>
      <c r="B56" s="27"/>
      <c r="C56" s="116" t="s">
        <v>22</v>
      </c>
      <c r="D56" s="53" t="s">
        <v>83</v>
      </c>
      <c r="E56" s="12" t="s">
        <v>45</v>
      </c>
      <c r="F56" s="41">
        <v>90</v>
      </c>
      <c r="G56" s="7"/>
    </row>
    <row r="57" spans="1:7" ht="114.75">
      <c r="A57" s="164" t="s">
        <v>184</v>
      </c>
      <c r="B57" s="27"/>
      <c r="C57" s="24" t="s">
        <v>22</v>
      </c>
      <c r="D57" s="53" t="s">
        <v>185</v>
      </c>
      <c r="E57" s="12"/>
      <c r="F57" s="25">
        <v>30</v>
      </c>
      <c r="G57" s="7"/>
    </row>
    <row r="58" spans="1:7" ht="38.25">
      <c r="A58" s="164" t="s">
        <v>46</v>
      </c>
      <c r="B58" s="27"/>
      <c r="C58" s="24" t="s">
        <v>186</v>
      </c>
      <c r="D58" s="53" t="s">
        <v>185</v>
      </c>
      <c r="E58" s="12" t="s">
        <v>45</v>
      </c>
      <c r="F58" s="34">
        <v>30</v>
      </c>
      <c r="G58" s="7"/>
    </row>
    <row r="59" spans="1:7" ht="102">
      <c r="A59" s="166" t="s">
        <v>105</v>
      </c>
      <c r="B59" s="27"/>
      <c r="C59" s="24" t="s">
        <v>22</v>
      </c>
      <c r="D59" s="53" t="s">
        <v>106</v>
      </c>
      <c r="E59" s="12"/>
      <c r="F59" s="25">
        <f>F60</f>
        <v>6.3</v>
      </c>
      <c r="G59" s="7"/>
    </row>
    <row r="60" spans="1:7" ht="39" thickBot="1">
      <c r="A60" s="164" t="s">
        <v>46</v>
      </c>
      <c r="B60" s="27"/>
      <c r="C60" s="24" t="s">
        <v>22</v>
      </c>
      <c r="D60" s="53" t="s">
        <v>106</v>
      </c>
      <c r="E60" s="12" t="s">
        <v>45</v>
      </c>
      <c r="F60" s="34">
        <v>6.3</v>
      </c>
      <c r="G60" s="7"/>
    </row>
    <row r="61" spans="1:7" ht="13.5" thickBot="1">
      <c r="A61" s="175" t="s">
        <v>132</v>
      </c>
      <c r="B61" s="27"/>
      <c r="C61" s="176" t="s">
        <v>133</v>
      </c>
      <c r="D61" s="65" t="s">
        <v>94</v>
      </c>
      <c r="E61" s="66"/>
      <c r="F61" s="86">
        <v>10</v>
      </c>
      <c r="G61" s="7"/>
    </row>
    <row r="62" spans="1:7" ht="31.5" customHeight="1">
      <c r="A62" s="164" t="s">
        <v>36</v>
      </c>
      <c r="B62" s="27"/>
      <c r="C62" s="24" t="s">
        <v>133</v>
      </c>
      <c r="D62" s="53" t="s">
        <v>71</v>
      </c>
      <c r="E62" s="12"/>
      <c r="F62" s="34">
        <v>10</v>
      </c>
      <c r="G62" s="7"/>
    </row>
    <row r="63" spans="1:7" ht="24.75" customHeight="1">
      <c r="A63" s="164" t="s">
        <v>35</v>
      </c>
      <c r="B63" s="27"/>
      <c r="C63" s="24" t="s">
        <v>133</v>
      </c>
      <c r="D63" s="53" t="s">
        <v>72</v>
      </c>
      <c r="E63" s="12"/>
      <c r="F63" s="34">
        <v>10</v>
      </c>
      <c r="G63" s="7"/>
    </row>
    <row r="64" spans="1:9" ht="24" customHeight="1">
      <c r="A64" s="164" t="s">
        <v>134</v>
      </c>
      <c r="B64" s="27"/>
      <c r="C64" s="24" t="s">
        <v>133</v>
      </c>
      <c r="D64" s="53" t="s">
        <v>135</v>
      </c>
      <c r="E64" s="12" t="s">
        <v>26</v>
      </c>
      <c r="F64" s="34">
        <v>10</v>
      </c>
      <c r="G64" s="7"/>
      <c r="I64" s="3"/>
    </row>
    <row r="65" spans="1:7" ht="39" thickBot="1">
      <c r="A65" s="164" t="s">
        <v>46</v>
      </c>
      <c r="B65" s="27"/>
      <c r="C65" s="24" t="s">
        <v>133</v>
      </c>
      <c r="D65" s="53" t="s">
        <v>135</v>
      </c>
      <c r="E65" s="105">
        <v>240</v>
      </c>
      <c r="F65" s="34">
        <v>10</v>
      </c>
      <c r="G65" s="7"/>
    </row>
    <row r="66" spans="1:7" s="9" customFormat="1" ht="16.5" thickBot="1">
      <c r="A66" s="152" t="s">
        <v>42</v>
      </c>
      <c r="B66" s="140"/>
      <c r="C66" s="64"/>
      <c r="D66" s="65"/>
      <c r="E66" s="66"/>
      <c r="F66" s="47">
        <f>F67</f>
        <v>3747.9</v>
      </c>
      <c r="G66" s="7"/>
    </row>
    <row r="67" spans="1:7" ht="39.75" customHeight="1" thickBot="1">
      <c r="A67" s="153" t="s">
        <v>43</v>
      </c>
      <c r="B67" s="142"/>
      <c r="C67" s="67" t="s">
        <v>44</v>
      </c>
      <c r="D67" s="60" t="s">
        <v>55</v>
      </c>
      <c r="E67" s="66"/>
      <c r="F67" s="63">
        <f>F68+F81+F83+F73+F77+F79+F75</f>
        <v>3747.9</v>
      </c>
      <c r="G67" s="7"/>
    </row>
    <row r="68" spans="1:7" ht="66" customHeight="1">
      <c r="A68" s="179" t="s">
        <v>140</v>
      </c>
      <c r="B68" s="142"/>
      <c r="C68" s="24" t="s">
        <v>44</v>
      </c>
      <c r="D68" s="53" t="s">
        <v>87</v>
      </c>
      <c r="E68" s="12"/>
      <c r="F68" s="25">
        <f>F69</f>
        <v>1348.5</v>
      </c>
      <c r="G68" s="7"/>
    </row>
    <row r="69" spans="1:7" ht="89.25">
      <c r="A69" s="179" t="s">
        <v>141</v>
      </c>
      <c r="B69" s="57"/>
      <c r="C69" s="24" t="s">
        <v>44</v>
      </c>
      <c r="D69" s="53" t="s">
        <v>89</v>
      </c>
      <c r="E69" s="12"/>
      <c r="F69" s="34">
        <f>F72</f>
        <v>1348.5</v>
      </c>
      <c r="G69" s="7"/>
    </row>
    <row r="70" spans="1:7" ht="38.25" customHeight="1">
      <c r="A70" s="157" t="s">
        <v>91</v>
      </c>
      <c r="B70" s="57"/>
      <c r="C70" s="24" t="s">
        <v>44</v>
      </c>
      <c r="D70" s="53" t="s">
        <v>90</v>
      </c>
      <c r="E70" s="12"/>
      <c r="F70" s="34">
        <f>F68</f>
        <v>1348.5</v>
      </c>
      <c r="G70" s="7"/>
    </row>
    <row r="71" spans="1:7" ht="25.5">
      <c r="A71" s="157" t="s">
        <v>92</v>
      </c>
      <c r="B71" s="57"/>
      <c r="C71" s="24" t="s">
        <v>44</v>
      </c>
      <c r="D71" s="53" t="s">
        <v>88</v>
      </c>
      <c r="E71" s="12" t="s">
        <v>26</v>
      </c>
      <c r="F71" s="34">
        <f>F68</f>
        <v>1348.5</v>
      </c>
      <c r="G71" s="7"/>
    </row>
    <row r="72" spans="1:7" ht="38.25">
      <c r="A72" s="164" t="s">
        <v>46</v>
      </c>
      <c r="B72" s="57"/>
      <c r="C72" s="24" t="s">
        <v>44</v>
      </c>
      <c r="D72" s="53" t="s">
        <v>88</v>
      </c>
      <c r="E72" s="12" t="s">
        <v>45</v>
      </c>
      <c r="F72" s="34">
        <v>1348.5</v>
      </c>
      <c r="G72" s="7"/>
    </row>
    <row r="73" spans="1:7" ht="25.5">
      <c r="A73" s="164" t="s">
        <v>151</v>
      </c>
      <c r="B73" s="57"/>
      <c r="C73" s="24" t="s">
        <v>44</v>
      </c>
      <c r="D73" s="53" t="s">
        <v>165</v>
      </c>
      <c r="E73" s="12"/>
      <c r="F73" s="25">
        <v>551</v>
      </c>
      <c r="G73" s="7"/>
    </row>
    <row r="74" spans="1:7" ht="38.25">
      <c r="A74" s="164" t="s">
        <v>46</v>
      </c>
      <c r="B74" s="57"/>
      <c r="C74" s="24" t="s">
        <v>44</v>
      </c>
      <c r="D74" s="53" t="s">
        <v>165</v>
      </c>
      <c r="E74" s="12" t="s">
        <v>45</v>
      </c>
      <c r="F74" s="34">
        <v>551</v>
      </c>
      <c r="G74" s="7"/>
    </row>
    <row r="75" spans="1:7" ht="76.5">
      <c r="A75" s="137" t="s">
        <v>190</v>
      </c>
      <c r="B75" s="57"/>
      <c r="C75" s="24" t="s">
        <v>44</v>
      </c>
      <c r="D75" s="53" t="s">
        <v>189</v>
      </c>
      <c r="E75" s="12"/>
      <c r="F75" s="25">
        <f>F76</f>
        <v>1064</v>
      </c>
      <c r="G75" s="7"/>
    </row>
    <row r="76" spans="1:7" ht="38.25">
      <c r="A76" s="164" t="s">
        <v>46</v>
      </c>
      <c r="B76" s="57"/>
      <c r="C76" s="24" t="s">
        <v>44</v>
      </c>
      <c r="D76" s="53" t="s">
        <v>189</v>
      </c>
      <c r="E76" s="12" t="s">
        <v>45</v>
      </c>
      <c r="F76" s="34">
        <v>1064</v>
      </c>
      <c r="G76" s="7"/>
    </row>
    <row r="77" spans="1:7" ht="25.5">
      <c r="A77" s="164" t="s">
        <v>151</v>
      </c>
      <c r="B77" s="57"/>
      <c r="C77" s="24" t="s">
        <v>44</v>
      </c>
      <c r="D77" s="53" t="s">
        <v>150</v>
      </c>
      <c r="E77" s="12"/>
      <c r="F77" s="25">
        <f>F78</f>
        <v>200</v>
      </c>
      <c r="G77" s="7"/>
    </row>
    <row r="78" spans="1:7" ht="38.25">
      <c r="A78" s="164" t="s">
        <v>46</v>
      </c>
      <c r="B78" s="57"/>
      <c r="C78" s="24" t="s">
        <v>44</v>
      </c>
      <c r="D78" s="53" t="s">
        <v>150</v>
      </c>
      <c r="E78" s="12" t="s">
        <v>45</v>
      </c>
      <c r="F78" s="34">
        <v>200</v>
      </c>
      <c r="G78" s="7"/>
    </row>
    <row r="79" spans="1:7" ht="63.75">
      <c r="A79" s="164" t="s">
        <v>104</v>
      </c>
      <c r="B79" s="57"/>
      <c r="C79" s="24" t="s">
        <v>44</v>
      </c>
      <c r="D79" s="53" t="s">
        <v>166</v>
      </c>
      <c r="E79" s="12" t="s">
        <v>26</v>
      </c>
      <c r="F79" s="25">
        <v>478.4</v>
      </c>
      <c r="G79" s="7"/>
    </row>
    <row r="80" spans="1:7" ht="38.25">
      <c r="A80" s="164" t="s">
        <v>46</v>
      </c>
      <c r="B80" s="57"/>
      <c r="C80" s="24" t="s">
        <v>44</v>
      </c>
      <c r="D80" s="53" t="s">
        <v>166</v>
      </c>
      <c r="E80" s="12" t="s">
        <v>45</v>
      </c>
      <c r="F80" s="34">
        <v>478.4</v>
      </c>
      <c r="G80" s="7"/>
    </row>
    <row r="81" spans="1:7" ht="63.75">
      <c r="A81" s="137" t="s">
        <v>104</v>
      </c>
      <c r="B81" s="57"/>
      <c r="C81" s="24" t="s">
        <v>44</v>
      </c>
      <c r="D81" s="53" t="s">
        <v>103</v>
      </c>
      <c r="E81" s="12"/>
      <c r="F81" s="25">
        <f>F82</f>
        <v>40</v>
      </c>
      <c r="G81" s="7"/>
    </row>
    <row r="82" spans="1:7" ht="38.25">
      <c r="A82" s="164" t="s">
        <v>46</v>
      </c>
      <c r="B82" s="57"/>
      <c r="C82" s="24" t="s">
        <v>44</v>
      </c>
      <c r="D82" s="53" t="s">
        <v>103</v>
      </c>
      <c r="E82" s="12" t="s">
        <v>45</v>
      </c>
      <c r="F82" s="34">
        <v>40</v>
      </c>
      <c r="G82" s="7"/>
    </row>
    <row r="83" spans="1:7" ht="89.25">
      <c r="A83" s="166" t="s">
        <v>191</v>
      </c>
      <c r="B83" s="57"/>
      <c r="C83" s="24" t="s">
        <v>44</v>
      </c>
      <c r="D83" s="53" t="s">
        <v>188</v>
      </c>
      <c r="E83" s="12"/>
      <c r="F83" s="25">
        <f>F84</f>
        <v>66</v>
      </c>
      <c r="G83" s="7"/>
    </row>
    <row r="84" spans="1:7" ht="39" thickBot="1">
      <c r="A84" s="164" t="s">
        <v>46</v>
      </c>
      <c r="B84" s="57"/>
      <c r="C84" s="24" t="s">
        <v>44</v>
      </c>
      <c r="D84" s="53" t="s">
        <v>188</v>
      </c>
      <c r="E84" s="12" t="s">
        <v>45</v>
      </c>
      <c r="F84" s="34">
        <v>66</v>
      </c>
      <c r="G84" s="7"/>
    </row>
    <row r="85" spans="1:7" ht="32.25" thickBot="1">
      <c r="A85" s="152" t="s">
        <v>7</v>
      </c>
      <c r="B85" s="140"/>
      <c r="C85" s="42"/>
      <c r="D85" s="48"/>
      <c r="E85" s="49"/>
      <c r="F85" s="47">
        <f>F86+F98+F118</f>
        <v>3110.6</v>
      </c>
      <c r="G85" s="7"/>
    </row>
    <row r="86" spans="1:7" ht="25.5" customHeight="1" thickBot="1">
      <c r="A86" s="167" t="s">
        <v>6</v>
      </c>
      <c r="B86" s="74"/>
      <c r="C86" s="83" t="s">
        <v>3</v>
      </c>
      <c r="D86" s="84" t="s">
        <v>55</v>
      </c>
      <c r="E86" s="84"/>
      <c r="F86" s="85">
        <f>F87+F92+F96</f>
        <v>330.2</v>
      </c>
      <c r="G86" s="14"/>
    </row>
    <row r="87" spans="1:7" s="79" customFormat="1" ht="76.5">
      <c r="A87" s="133" t="s">
        <v>142</v>
      </c>
      <c r="B87" s="74"/>
      <c r="C87" s="102" t="s">
        <v>3</v>
      </c>
      <c r="D87" s="73" t="s">
        <v>79</v>
      </c>
      <c r="E87" s="73"/>
      <c r="F87" s="81">
        <v>170</v>
      </c>
      <c r="G87" s="78"/>
    </row>
    <row r="88" spans="1:7" ht="111" customHeight="1">
      <c r="A88" s="133" t="s">
        <v>143</v>
      </c>
      <c r="B88" s="71"/>
      <c r="C88" s="72" t="s">
        <v>3</v>
      </c>
      <c r="D88" s="73" t="s">
        <v>78</v>
      </c>
      <c r="E88" s="73"/>
      <c r="F88" s="81">
        <v>170</v>
      </c>
      <c r="G88" s="18"/>
    </row>
    <row r="89" spans="1:7" ht="40.5" customHeight="1">
      <c r="A89" s="132" t="s">
        <v>100</v>
      </c>
      <c r="B89" s="71"/>
      <c r="C89" s="73" t="s">
        <v>3</v>
      </c>
      <c r="D89" s="73" t="s">
        <v>99</v>
      </c>
      <c r="E89" s="73"/>
      <c r="F89" s="81">
        <v>170</v>
      </c>
      <c r="G89" s="18"/>
    </row>
    <row r="90" spans="1:7" ht="114.75">
      <c r="A90" s="133" t="s">
        <v>144</v>
      </c>
      <c r="B90" s="98"/>
      <c r="C90" s="72" t="s">
        <v>3</v>
      </c>
      <c r="D90" s="73" t="s">
        <v>80</v>
      </c>
      <c r="E90" s="73" t="s">
        <v>26</v>
      </c>
      <c r="F90" s="81">
        <v>170</v>
      </c>
      <c r="G90" s="7"/>
    </row>
    <row r="91" spans="1:7" ht="57.75" customHeight="1">
      <c r="A91" s="165" t="s">
        <v>46</v>
      </c>
      <c r="B91" s="98"/>
      <c r="C91" s="73" t="s">
        <v>3</v>
      </c>
      <c r="D91" s="73" t="s">
        <v>80</v>
      </c>
      <c r="E91" s="73" t="s">
        <v>45</v>
      </c>
      <c r="F91" s="81">
        <v>170</v>
      </c>
      <c r="G91" s="7"/>
    </row>
    <row r="92" spans="1:7" ht="48.75" customHeight="1">
      <c r="A92" s="132" t="s">
        <v>36</v>
      </c>
      <c r="B92" s="123"/>
      <c r="C92" s="94" t="s">
        <v>3</v>
      </c>
      <c r="D92" s="94" t="s">
        <v>114</v>
      </c>
      <c r="E92" s="94"/>
      <c r="F92" s="95">
        <f>F93</f>
        <v>95</v>
      </c>
      <c r="G92" s="121"/>
    </row>
    <row r="93" spans="1:7" ht="48.75" customHeight="1">
      <c r="A93" s="132" t="s">
        <v>35</v>
      </c>
      <c r="B93" s="120"/>
      <c r="C93" s="94" t="s">
        <v>3</v>
      </c>
      <c r="D93" s="94" t="s">
        <v>114</v>
      </c>
      <c r="E93" s="94"/>
      <c r="F93" s="81">
        <f>F94</f>
        <v>95</v>
      </c>
      <c r="G93" s="121"/>
    </row>
    <row r="94" spans="1:7" ht="48.75" customHeight="1">
      <c r="A94" s="133" t="s">
        <v>115</v>
      </c>
      <c r="B94" s="120"/>
      <c r="C94" s="94" t="s">
        <v>3</v>
      </c>
      <c r="D94" s="94" t="s">
        <v>114</v>
      </c>
      <c r="E94" s="122" t="s">
        <v>26</v>
      </c>
      <c r="F94" s="81">
        <f>F95</f>
        <v>95</v>
      </c>
      <c r="G94" s="121"/>
    </row>
    <row r="95" spans="1:7" ht="48.75" customHeight="1">
      <c r="A95" s="132" t="s">
        <v>46</v>
      </c>
      <c r="B95" s="120"/>
      <c r="C95" s="94" t="s">
        <v>3</v>
      </c>
      <c r="D95" s="82" t="s">
        <v>114</v>
      </c>
      <c r="E95" s="122" t="s">
        <v>45</v>
      </c>
      <c r="F95" s="81">
        <v>95</v>
      </c>
      <c r="G95" s="121"/>
    </row>
    <row r="96" spans="1:187" s="162" customFormat="1" ht="48.75" customHeight="1">
      <c r="A96" s="219" t="s">
        <v>115</v>
      </c>
      <c r="B96" s="120"/>
      <c r="C96" s="94" t="s">
        <v>3</v>
      </c>
      <c r="D96" s="94" t="s">
        <v>114</v>
      </c>
      <c r="E96" s="12" t="s">
        <v>26</v>
      </c>
      <c r="F96" s="95">
        <f>F97</f>
        <v>65.2</v>
      </c>
      <c r="G96" s="121"/>
      <c r="H96" s="217"/>
      <c r="I96" s="217"/>
      <c r="J96" s="217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8"/>
      <c r="AM96" s="218"/>
      <c r="AN96" s="218"/>
      <c r="AO96" s="218"/>
      <c r="AP96" s="218"/>
      <c r="AQ96" s="218"/>
      <c r="AR96" s="218"/>
      <c r="AS96" s="218"/>
      <c r="AT96" s="218"/>
      <c r="AU96" s="218"/>
      <c r="AV96" s="218"/>
      <c r="AW96" s="218"/>
      <c r="AX96" s="218"/>
      <c r="AY96" s="218"/>
      <c r="AZ96" s="218"/>
      <c r="BA96" s="218"/>
      <c r="BB96" s="218"/>
      <c r="BC96" s="218"/>
      <c r="BD96" s="218"/>
      <c r="BE96" s="218"/>
      <c r="BF96" s="218"/>
      <c r="BG96" s="218"/>
      <c r="BH96" s="218"/>
      <c r="BI96" s="218"/>
      <c r="BJ96" s="218"/>
      <c r="BK96" s="218"/>
      <c r="BL96" s="218"/>
      <c r="BM96" s="218"/>
      <c r="BN96" s="218"/>
      <c r="BO96" s="218"/>
      <c r="BP96" s="218"/>
      <c r="BQ96" s="218"/>
      <c r="BR96" s="218"/>
      <c r="BS96" s="218"/>
      <c r="BT96" s="218"/>
      <c r="BU96" s="218"/>
      <c r="BV96" s="218"/>
      <c r="BW96" s="218"/>
      <c r="BX96" s="218"/>
      <c r="BY96" s="218"/>
      <c r="BZ96" s="218"/>
      <c r="CA96" s="218"/>
      <c r="CB96" s="218"/>
      <c r="CC96" s="218"/>
      <c r="CD96" s="218"/>
      <c r="CE96" s="218"/>
      <c r="CF96" s="218"/>
      <c r="CG96" s="218"/>
      <c r="CH96" s="218"/>
      <c r="CI96" s="218"/>
      <c r="CJ96" s="218"/>
      <c r="CK96" s="218"/>
      <c r="CL96" s="218"/>
      <c r="CM96" s="218"/>
      <c r="CN96" s="218"/>
      <c r="CO96" s="218"/>
      <c r="CP96" s="218"/>
      <c r="CQ96" s="218"/>
      <c r="CR96" s="218"/>
      <c r="CS96" s="218"/>
      <c r="CT96" s="218"/>
      <c r="CU96" s="218"/>
      <c r="CV96" s="218"/>
      <c r="CW96" s="218"/>
      <c r="CX96" s="218"/>
      <c r="CY96" s="218"/>
      <c r="CZ96" s="218"/>
      <c r="DA96" s="218"/>
      <c r="DB96" s="218"/>
      <c r="DC96" s="218"/>
      <c r="DD96" s="218"/>
      <c r="DE96" s="218"/>
      <c r="DF96" s="218"/>
      <c r="DG96" s="218"/>
      <c r="DH96" s="218"/>
      <c r="DI96" s="218"/>
      <c r="DJ96" s="218"/>
      <c r="DK96" s="218"/>
      <c r="DL96" s="218"/>
      <c r="DM96" s="218"/>
      <c r="DN96" s="218"/>
      <c r="DO96" s="218"/>
      <c r="DP96" s="218"/>
      <c r="DQ96" s="218"/>
      <c r="DR96" s="218"/>
      <c r="DS96" s="218"/>
      <c r="DT96" s="218"/>
      <c r="DU96" s="218"/>
      <c r="DV96" s="218"/>
      <c r="DW96" s="218"/>
      <c r="DX96" s="218"/>
      <c r="DY96" s="218"/>
      <c r="DZ96" s="218"/>
      <c r="EA96" s="218"/>
      <c r="EB96" s="218"/>
      <c r="EC96" s="218"/>
      <c r="ED96" s="218"/>
      <c r="EE96" s="218"/>
      <c r="EF96" s="218"/>
      <c r="EG96" s="218"/>
      <c r="EH96" s="218"/>
      <c r="EI96" s="218"/>
      <c r="EJ96" s="218"/>
      <c r="EK96" s="218"/>
      <c r="EL96" s="218"/>
      <c r="EM96" s="218"/>
      <c r="EN96" s="218"/>
      <c r="EO96" s="218"/>
      <c r="EP96" s="218"/>
      <c r="EQ96" s="218"/>
      <c r="ER96" s="218"/>
      <c r="ES96" s="218"/>
      <c r="ET96" s="218"/>
      <c r="EU96" s="218"/>
      <c r="EV96" s="218"/>
      <c r="EW96" s="218"/>
      <c r="EX96" s="218"/>
      <c r="EY96" s="218"/>
      <c r="EZ96" s="218"/>
      <c r="FA96" s="218"/>
      <c r="FB96" s="218"/>
      <c r="FC96" s="218"/>
      <c r="FD96" s="218"/>
      <c r="FE96" s="218"/>
      <c r="FF96" s="218"/>
      <c r="FG96" s="218"/>
      <c r="FH96" s="218"/>
      <c r="FI96" s="218"/>
      <c r="FJ96" s="218"/>
      <c r="FK96" s="218"/>
      <c r="FL96" s="218"/>
      <c r="FM96" s="218"/>
      <c r="FN96" s="218"/>
      <c r="FO96" s="218"/>
      <c r="FP96" s="218"/>
      <c r="FQ96" s="218"/>
      <c r="FR96" s="218"/>
      <c r="FS96" s="218"/>
      <c r="FT96" s="218"/>
      <c r="FU96" s="218"/>
      <c r="FV96" s="218"/>
      <c r="FW96" s="218"/>
      <c r="FX96" s="218"/>
      <c r="FY96" s="218"/>
      <c r="FZ96" s="218"/>
      <c r="GA96" s="218"/>
      <c r="GB96" s="218"/>
      <c r="GC96" s="218"/>
      <c r="GD96" s="218"/>
      <c r="GE96" s="218"/>
    </row>
    <row r="97" spans="1:187" s="162" customFormat="1" ht="53.25" customHeight="1" thickBot="1">
      <c r="A97" s="219" t="s">
        <v>179</v>
      </c>
      <c r="B97" s="120"/>
      <c r="C97" s="99" t="s">
        <v>3</v>
      </c>
      <c r="D97" s="99" t="s">
        <v>114</v>
      </c>
      <c r="E97" s="105" t="s">
        <v>111</v>
      </c>
      <c r="F97" s="119">
        <v>65.2</v>
      </c>
      <c r="G97" s="121"/>
      <c r="H97" s="217"/>
      <c r="I97" s="217"/>
      <c r="J97" s="217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  <c r="AJ97" s="218"/>
      <c r="AK97" s="218"/>
      <c r="AL97" s="218"/>
      <c r="AM97" s="218"/>
      <c r="AN97" s="218"/>
      <c r="AO97" s="218"/>
      <c r="AP97" s="218"/>
      <c r="AQ97" s="218"/>
      <c r="AR97" s="218"/>
      <c r="AS97" s="218"/>
      <c r="AT97" s="218"/>
      <c r="AU97" s="218"/>
      <c r="AV97" s="218"/>
      <c r="AW97" s="218"/>
      <c r="AX97" s="218"/>
      <c r="AY97" s="218"/>
      <c r="AZ97" s="218"/>
      <c r="BA97" s="218"/>
      <c r="BB97" s="218"/>
      <c r="BC97" s="218"/>
      <c r="BD97" s="218"/>
      <c r="BE97" s="218"/>
      <c r="BF97" s="218"/>
      <c r="BG97" s="218"/>
      <c r="BH97" s="218"/>
      <c r="BI97" s="218"/>
      <c r="BJ97" s="218"/>
      <c r="BK97" s="218"/>
      <c r="BL97" s="218"/>
      <c r="BM97" s="218"/>
      <c r="BN97" s="218"/>
      <c r="BO97" s="218"/>
      <c r="BP97" s="218"/>
      <c r="BQ97" s="218"/>
      <c r="BR97" s="218"/>
      <c r="BS97" s="218"/>
      <c r="BT97" s="218"/>
      <c r="BU97" s="218"/>
      <c r="BV97" s="218"/>
      <c r="BW97" s="218"/>
      <c r="BX97" s="218"/>
      <c r="BY97" s="218"/>
      <c r="BZ97" s="218"/>
      <c r="CA97" s="218"/>
      <c r="CB97" s="218"/>
      <c r="CC97" s="218"/>
      <c r="CD97" s="218"/>
      <c r="CE97" s="218"/>
      <c r="CF97" s="218"/>
      <c r="CG97" s="218"/>
      <c r="CH97" s="218"/>
      <c r="CI97" s="218"/>
      <c r="CJ97" s="218"/>
      <c r="CK97" s="218"/>
      <c r="CL97" s="218"/>
      <c r="CM97" s="218"/>
      <c r="CN97" s="218"/>
      <c r="CO97" s="218"/>
      <c r="CP97" s="218"/>
      <c r="CQ97" s="218"/>
      <c r="CR97" s="218"/>
      <c r="CS97" s="218"/>
      <c r="CT97" s="218"/>
      <c r="CU97" s="218"/>
      <c r="CV97" s="218"/>
      <c r="CW97" s="218"/>
      <c r="CX97" s="218"/>
      <c r="CY97" s="218"/>
      <c r="CZ97" s="218"/>
      <c r="DA97" s="218"/>
      <c r="DB97" s="218"/>
      <c r="DC97" s="218"/>
      <c r="DD97" s="218"/>
      <c r="DE97" s="218"/>
      <c r="DF97" s="218"/>
      <c r="DG97" s="218"/>
      <c r="DH97" s="218"/>
      <c r="DI97" s="218"/>
      <c r="DJ97" s="218"/>
      <c r="DK97" s="218"/>
      <c r="DL97" s="218"/>
      <c r="DM97" s="218"/>
      <c r="DN97" s="218"/>
      <c r="DO97" s="218"/>
      <c r="DP97" s="218"/>
      <c r="DQ97" s="218"/>
      <c r="DR97" s="218"/>
      <c r="DS97" s="218"/>
      <c r="DT97" s="218"/>
      <c r="DU97" s="218"/>
      <c r="DV97" s="218"/>
      <c r="DW97" s="218"/>
      <c r="DX97" s="218"/>
      <c r="DY97" s="218"/>
      <c r="DZ97" s="218"/>
      <c r="EA97" s="218"/>
      <c r="EB97" s="218"/>
      <c r="EC97" s="218"/>
      <c r="ED97" s="218"/>
      <c r="EE97" s="218"/>
      <c r="EF97" s="218"/>
      <c r="EG97" s="218"/>
      <c r="EH97" s="218"/>
      <c r="EI97" s="218"/>
      <c r="EJ97" s="218"/>
      <c r="EK97" s="218"/>
      <c r="EL97" s="218"/>
      <c r="EM97" s="218"/>
      <c r="EN97" s="218"/>
      <c r="EO97" s="218"/>
      <c r="EP97" s="218"/>
      <c r="EQ97" s="218"/>
      <c r="ER97" s="218"/>
      <c r="ES97" s="218"/>
      <c r="ET97" s="218"/>
      <c r="EU97" s="218"/>
      <c r="EV97" s="218"/>
      <c r="EW97" s="218"/>
      <c r="EX97" s="218"/>
      <c r="EY97" s="218"/>
      <c r="EZ97" s="218"/>
      <c r="FA97" s="218"/>
      <c r="FB97" s="218"/>
      <c r="FC97" s="218"/>
      <c r="FD97" s="218"/>
      <c r="FE97" s="218"/>
      <c r="FF97" s="218"/>
      <c r="FG97" s="218"/>
      <c r="FH97" s="218"/>
      <c r="FI97" s="218"/>
      <c r="FJ97" s="218"/>
      <c r="FK97" s="218"/>
      <c r="FL97" s="218"/>
      <c r="FM97" s="218"/>
      <c r="FN97" s="218"/>
      <c r="FO97" s="218"/>
      <c r="FP97" s="218"/>
      <c r="FQ97" s="218"/>
      <c r="FR97" s="218"/>
      <c r="FS97" s="218"/>
      <c r="FT97" s="218"/>
      <c r="FU97" s="218"/>
      <c r="FV97" s="218"/>
      <c r="FW97" s="218"/>
      <c r="FX97" s="218"/>
      <c r="FY97" s="218"/>
      <c r="FZ97" s="218"/>
      <c r="GA97" s="218"/>
      <c r="GB97" s="218"/>
      <c r="GC97" s="218"/>
      <c r="GD97" s="218"/>
      <c r="GE97" s="218"/>
    </row>
    <row r="98" spans="1:7" s="9" customFormat="1" ht="25.5" customHeight="1" thickBot="1">
      <c r="A98" s="167" t="s">
        <v>1</v>
      </c>
      <c r="B98" s="74"/>
      <c r="C98" s="84" t="s">
        <v>2</v>
      </c>
      <c r="D98" s="110" t="s">
        <v>55</v>
      </c>
      <c r="E98" s="220"/>
      <c r="F98" s="214">
        <f>F108+F112+F116+F99+F104+F106+F114</f>
        <v>2109.4</v>
      </c>
      <c r="G98" s="7"/>
    </row>
    <row r="99" spans="1:7" s="9" customFormat="1" ht="76.5">
      <c r="A99" s="210" t="s">
        <v>167</v>
      </c>
      <c r="B99" s="212"/>
      <c r="C99" s="213" t="s">
        <v>2</v>
      </c>
      <c r="D99" s="213" t="s">
        <v>168</v>
      </c>
      <c r="E99" s="213"/>
      <c r="F99" s="215">
        <v>1377.5</v>
      </c>
      <c r="G99" s="7"/>
    </row>
    <row r="100" spans="1:7" s="9" customFormat="1" ht="45" customHeight="1">
      <c r="A100" s="211" t="s">
        <v>169</v>
      </c>
      <c r="B100" s="212"/>
      <c r="C100" s="122" t="s">
        <v>2</v>
      </c>
      <c r="D100" s="122" t="s">
        <v>170</v>
      </c>
      <c r="E100" s="122"/>
      <c r="F100" s="216">
        <v>1377.5</v>
      </c>
      <c r="G100" s="7"/>
    </row>
    <row r="101" spans="1:7" s="9" customFormat="1" ht="74.25" customHeight="1">
      <c r="A101" s="211" t="s">
        <v>171</v>
      </c>
      <c r="B101" s="212"/>
      <c r="C101" s="122" t="s">
        <v>2</v>
      </c>
      <c r="D101" s="122" t="s">
        <v>172</v>
      </c>
      <c r="E101" s="122"/>
      <c r="F101" s="216">
        <v>1377.5</v>
      </c>
      <c r="G101" s="7"/>
    </row>
    <row r="102" spans="1:7" s="9" customFormat="1" ht="48.75" customHeight="1">
      <c r="A102" s="211" t="s">
        <v>173</v>
      </c>
      <c r="B102" s="212"/>
      <c r="C102" s="122" t="s">
        <v>2</v>
      </c>
      <c r="D102" s="122" t="s">
        <v>174</v>
      </c>
      <c r="E102" s="122"/>
      <c r="F102" s="216">
        <v>1377.5</v>
      </c>
      <c r="G102" s="7"/>
    </row>
    <row r="103" spans="1:7" s="9" customFormat="1" ht="45" customHeight="1">
      <c r="A103" s="211" t="s">
        <v>46</v>
      </c>
      <c r="B103" s="212"/>
      <c r="C103" s="122" t="s">
        <v>2</v>
      </c>
      <c r="D103" s="122" t="s">
        <v>174</v>
      </c>
      <c r="E103" s="122" t="s">
        <v>45</v>
      </c>
      <c r="F103" s="216">
        <v>1377.5</v>
      </c>
      <c r="G103" s="7"/>
    </row>
    <row r="104" spans="1:7" s="9" customFormat="1" ht="63.75">
      <c r="A104" s="211" t="s">
        <v>175</v>
      </c>
      <c r="B104" s="212"/>
      <c r="C104" s="122" t="s">
        <v>2</v>
      </c>
      <c r="D104" s="122" t="s">
        <v>176</v>
      </c>
      <c r="E104" s="122"/>
      <c r="F104" s="95">
        <f>F105</f>
        <v>73</v>
      </c>
      <c r="G104" s="7"/>
    </row>
    <row r="105" spans="1:7" s="9" customFormat="1" ht="38.25">
      <c r="A105" s="211" t="s">
        <v>46</v>
      </c>
      <c r="B105" s="212"/>
      <c r="C105" s="122" t="s">
        <v>2</v>
      </c>
      <c r="D105" s="122" t="s">
        <v>176</v>
      </c>
      <c r="E105" s="122" t="s">
        <v>45</v>
      </c>
      <c r="F105" s="216">
        <v>73</v>
      </c>
      <c r="G105" s="7"/>
    </row>
    <row r="106" spans="1:7" s="9" customFormat="1" ht="51">
      <c r="A106" s="211" t="s">
        <v>177</v>
      </c>
      <c r="B106" s="212"/>
      <c r="C106" s="122" t="s">
        <v>2</v>
      </c>
      <c r="D106" s="122" t="s">
        <v>178</v>
      </c>
      <c r="E106" s="122"/>
      <c r="F106" s="95">
        <f>F107</f>
        <v>62.5</v>
      </c>
      <c r="G106" s="7"/>
    </row>
    <row r="107" spans="1:7" s="9" customFormat="1" ht="38.25">
      <c r="A107" s="211" t="s">
        <v>46</v>
      </c>
      <c r="B107" s="212"/>
      <c r="C107" s="122" t="s">
        <v>2</v>
      </c>
      <c r="D107" s="122" t="s">
        <v>178</v>
      </c>
      <c r="E107" s="122"/>
      <c r="F107" s="216">
        <v>62.5</v>
      </c>
      <c r="G107" s="7"/>
    </row>
    <row r="108" spans="1:7" ht="39.75" customHeight="1">
      <c r="A108" s="157" t="s">
        <v>36</v>
      </c>
      <c r="B108" s="71"/>
      <c r="C108" s="94" t="s">
        <v>2</v>
      </c>
      <c r="D108" s="94" t="s">
        <v>71</v>
      </c>
      <c r="E108" s="94"/>
      <c r="F108" s="95">
        <f>F109</f>
        <v>198</v>
      </c>
      <c r="G108" s="7"/>
    </row>
    <row r="109" spans="1:7" ht="27" customHeight="1">
      <c r="A109" s="164" t="s">
        <v>35</v>
      </c>
      <c r="B109" s="71"/>
      <c r="C109" s="82" t="s">
        <v>2</v>
      </c>
      <c r="D109" s="94" t="s">
        <v>72</v>
      </c>
      <c r="E109" s="82"/>
      <c r="F109" s="81">
        <f>F110</f>
        <v>198</v>
      </c>
      <c r="G109" s="7"/>
    </row>
    <row r="110" spans="1:7" ht="24" customHeight="1">
      <c r="A110" s="165" t="s">
        <v>53</v>
      </c>
      <c r="B110" s="71"/>
      <c r="C110" s="94" t="s">
        <v>2</v>
      </c>
      <c r="D110" s="94" t="s">
        <v>93</v>
      </c>
      <c r="E110" s="82" t="s">
        <v>26</v>
      </c>
      <c r="F110" s="81">
        <f>F111</f>
        <v>198</v>
      </c>
      <c r="G110" s="7"/>
    </row>
    <row r="111" spans="1:7" ht="38.25" customHeight="1">
      <c r="A111" s="165" t="s">
        <v>46</v>
      </c>
      <c r="B111" s="107"/>
      <c r="C111" s="94" t="s">
        <v>2</v>
      </c>
      <c r="D111" s="104" t="s">
        <v>93</v>
      </c>
      <c r="E111" s="104">
        <v>240</v>
      </c>
      <c r="F111" s="109">
        <v>198</v>
      </c>
      <c r="G111" s="7"/>
    </row>
    <row r="112" spans="1:7" ht="38.25" customHeight="1">
      <c r="A112" s="166" t="s">
        <v>107</v>
      </c>
      <c r="B112" s="3"/>
      <c r="C112" s="182" t="s">
        <v>2</v>
      </c>
      <c r="D112" s="104" t="s">
        <v>109</v>
      </c>
      <c r="E112" s="104"/>
      <c r="F112" s="108">
        <f>F113</f>
        <v>198.4</v>
      </c>
      <c r="G112" s="7"/>
    </row>
    <row r="113" spans="1:10" ht="41.25" customHeight="1">
      <c r="A113" s="133" t="s">
        <v>108</v>
      </c>
      <c r="B113" s="143"/>
      <c r="C113" s="182" t="s">
        <v>2</v>
      </c>
      <c r="D113" s="104" t="s">
        <v>109</v>
      </c>
      <c r="E113" s="104">
        <v>810</v>
      </c>
      <c r="F113" s="109">
        <v>198.4</v>
      </c>
      <c r="G113" s="7"/>
      <c r="J113" s="3"/>
    </row>
    <row r="114" spans="1:10" ht="41.25" customHeight="1">
      <c r="A114" s="133" t="s">
        <v>182</v>
      </c>
      <c r="B114" s="143"/>
      <c r="C114" s="182" t="s">
        <v>2</v>
      </c>
      <c r="D114" s="104" t="s">
        <v>183</v>
      </c>
      <c r="E114" s="104"/>
      <c r="F114" s="108">
        <v>125</v>
      </c>
      <c r="G114" s="7"/>
      <c r="J114" s="3"/>
    </row>
    <row r="115" spans="1:10" ht="41.25" customHeight="1">
      <c r="A115" s="133" t="s">
        <v>46</v>
      </c>
      <c r="B115" s="143"/>
      <c r="C115" s="182" t="s">
        <v>2</v>
      </c>
      <c r="D115" s="104" t="s">
        <v>183</v>
      </c>
      <c r="E115" s="104">
        <v>240</v>
      </c>
      <c r="F115" s="109">
        <v>125</v>
      </c>
      <c r="G115" s="7"/>
      <c r="J115" s="3"/>
    </row>
    <row r="116" spans="1:7" ht="41.25" customHeight="1">
      <c r="A116" s="133" t="s">
        <v>53</v>
      </c>
      <c r="B116" s="143"/>
      <c r="C116" s="181" t="s">
        <v>2</v>
      </c>
      <c r="D116" s="104" t="s">
        <v>109</v>
      </c>
      <c r="E116" s="104"/>
      <c r="F116" s="108">
        <f>F117</f>
        <v>75</v>
      </c>
      <c r="G116" s="7"/>
    </row>
    <row r="117" spans="1:7" ht="41.25" customHeight="1" thickBot="1">
      <c r="A117" s="168" t="s">
        <v>149</v>
      </c>
      <c r="B117" s="143"/>
      <c r="C117" s="180" t="s">
        <v>2</v>
      </c>
      <c r="D117" s="104" t="s">
        <v>109</v>
      </c>
      <c r="E117" s="100">
        <v>830</v>
      </c>
      <c r="F117" s="101">
        <v>75</v>
      </c>
      <c r="G117" s="7"/>
    </row>
    <row r="118" spans="1:7" ht="15" customHeight="1" thickBot="1">
      <c r="A118" s="153" t="s">
        <v>8</v>
      </c>
      <c r="B118" s="141"/>
      <c r="C118" s="67" t="s">
        <v>10</v>
      </c>
      <c r="D118" s="59" t="s">
        <v>94</v>
      </c>
      <c r="E118" s="59"/>
      <c r="F118" s="86">
        <f>F119+F123</f>
        <v>671</v>
      </c>
      <c r="G118" s="7"/>
    </row>
    <row r="119" spans="1:7" s="19" customFormat="1" ht="36" customHeight="1">
      <c r="A119" s="169" t="s">
        <v>36</v>
      </c>
      <c r="B119" s="144"/>
      <c r="C119" s="111" t="s">
        <v>10</v>
      </c>
      <c r="D119" s="92" t="s">
        <v>71</v>
      </c>
      <c r="E119" s="92"/>
      <c r="F119" s="112">
        <f>F120</f>
        <v>611</v>
      </c>
      <c r="G119" s="18"/>
    </row>
    <row r="120" spans="1:7" s="19" customFormat="1" ht="21" customHeight="1">
      <c r="A120" s="164" t="s">
        <v>35</v>
      </c>
      <c r="B120" s="29"/>
      <c r="C120" s="40" t="s">
        <v>10</v>
      </c>
      <c r="D120" s="40" t="s">
        <v>76</v>
      </c>
      <c r="E120" s="40"/>
      <c r="F120" s="41">
        <f>F121</f>
        <v>611</v>
      </c>
      <c r="G120" s="32"/>
    </row>
    <row r="121" spans="1:7" ht="36" customHeight="1">
      <c r="A121" s="164" t="s">
        <v>37</v>
      </c>
      <c r="B121" s="29"/>
      <c r="C121" s="40" t="s">
        <v>10</v>
      </c>
      <c r="D121" s="106" t="s">
        <v>110</v>
      </c>
      <c r="E121" s="55" t="s">
        <v>26</v>
      </c>
      <c r="F121" s="41">
        <f>F122</f>
        <v>611</v>
      </c>
      <c r="G121" s="7"/>
    </row>
    <row r="122" spans="1:7" ht="48" customHeight="1">
      <c r="A122" s="164" t="s">
        <v>46</v>
      </c>
      <c r="B122" s="29"/>
      <c r="C122" s="40" t="s">
        <v>12</v>
      </c>
      <c r="D122" s="106" t="s">
        <v>110</v>
      </c>
      <c r="E122" s="40" t="s">
        <v>45</v>
      </c>
      <c r="F122" s="41">
        <v>611</v>
      </c>
      <c r="G122" s="7"/>
    </row>
    <row r="123" spans="1:7" ht="48" customHeight="1">
      <c r="A123" s="177" t="s">
        <v>136</v>
      </c>
      <c r="B123" s="28"/>
      <c r="C123" s="106" t="s">
        <v>10</v>
      </c>
      <c r="D123" s="106" t="s">
        <v>137</v>
      </c>
      <c r="E123" s="106" t="s">
        <v>26</v>
      </c>
      <c r="F123" s="114">
        <f>F124</f>
        <v>60</v>
      </c>
      <c r="G123" s="7"/>
    </row>
    <row r="124" spans="1:7" ht="48" customHeight="1" thickBot="1">
      <c r="A124" s="174" t="s">
        <v>46</v>
      </c>
      <c r="B124" s="28"/>
      <c r="C124" s="178" t="s">
        <v>10</v>
      </c>
      <c r="D124" s="106" t="s">
        <v>137</v>
      </c>
      <c r="E124" s="178" t="s">
        <v>45</v>
      </c>
      <c r="F124" s="80">
        <v>60</v>
      </c>
      <c r="G124" s="7"/>
    </row>
    <row r="125" spans="1:7" ht="29.25" customHeight="1" thickBot="1">
      <c r="A125" s="152" t="s">
        <v>28</v>
      </c>
      <c r="B125" s="146"/>
      <c r="C125" s="42"/>
      <c r="D125" s="48"/>
      <c r="E125" s="48"/>
      <c r="F125" s="47">
        <f aca="true" t="shared" si="0" ref="F125:F130">F126</f>
        <v>1470.2</v>
      </c>
      <c r="G125" s="7"/>
    </row>
    <row r="126" spans="1:7" s="19" customFormat="1" ht="42" customHeight="1" thickBot="1">
      <c r="A126" s="153" t="s">
        <v>27</v>
      </c>
      <c r="B126" s="145"/>
      <c r="C126" s="59" t="s">
        <v>13</v>
      </c>
      <c r="D126" s="59" t="s">
        <v>55</v>
      </c>
      <c r="E126" s="59"/>
      <c r="F126" s="86">
        <f>F127+F134+F132</f>
        <v>1470.2</v>
      </c>
      <c r="G126" s="7"/>
    </row>
    <row r="127" spans="1:7" s="33" customFormat="1" ht="63.75">
      <c r="A127" s="179" t="s">
        <v>145</v>
      </c>
      <c r="B127" s="13"/>
      <c r="C127" s="26" t="s">
        <v>13</v>
      </c>
      <c r="D127" s="36" t="s">
        <v>73</v>
      </c>
      <c r="E127" s="26"/>
      <c r="F127" s="38">
        <f t="shared" si="0"/>
        <v>1051</v>
      </c>
      <c r="G127" s="7"/>
    </row>
    <row r="128" spans="1:7" ht="109.5" customHeight="1">
      <c r="A128" s="137" t="s">
        <v>146</v>
      </c>
      <c r="B128" s="28"/>
      <c r="C128" s="37" t="s">
        <v>13</v>
      </c>
      <c r="D128" s="40" t="s">
        <v>74</v>
      </c>
      <c r="E128" s="37"/>
      <c r="F128" s="38">
        <f t="shared" si="0"/>
        <v>1051</v>
      </c>
      <c r="G128" s="14"/>
    </row>
    <row r="129" spans="1:7" ht="51">
      <c r="A129" s="135" t="s">
        <v>98</v>
      </c>
      <c r="B129" s="30"/>
      <c r="C129" s="37" t="s">
        <v>13</v>
      </c>
      <c r="D129" s="55" t="s">
        <v>97</v>
      </c>
      <c r="E129" s="37"/>
      <c r="F129" s="38">
        <f t="shared" si="0"/>
        <v>1051</v>
      </c>
      <c r="G129" s="14"/>
    </row>
    <row r="130" spans="1:7" ht="25.5">
      <c r="A130" s="135" t="s">
        <v>75</v>
      </c>
      <c r="B130" s="30"/>
      <c r="C130" s="37" t="s">
        <v>13</v>
      </c>
      <c r="D130" s="113" t="s">
        <v>101</v>
      </c>
      <c r="E130" s="37" t="s">
        <v>26</v>
      </c>
      <c r="F130" s="38">
        <f t="shared" si="0"/>
        <v>1051</v>
      </c>
      <c r="G130" s="14"/>
    </row>
    <row r="131" spans="1:7" ht="66" customHeight="1">
      <c r="A131" s="135" t="s">
        <v>54</v>
      </c>
      <c r="B131" s="28"/>
      <c r="C131" s="37" t="s">
        <v>13</v>
      </c>
      <c r="D131" s="106" t="s">
        <v>101</v>
      </c>
      <c r="E131" s="69" t="s">
        <v>49</v>
      </c>
      <c r="F131" s="88">
        <v>1051</v>
      </c>
      <c r="G131" s="14"/>
    </row>
    <row r="132" spans="1:7" ht="66" customHeight="1">
      <c r="A132" s="135" t="s">
        <v>180</v>
      </c>
      <c r="B132" s="28"/>
      <c r="C132" s="37" t="s">
        <v>13</v>
      </c>
      <c r="D132" s="106" t="s">
        <v>181</v>
      </c>
      <c r="E132" s="69" t="s">
        <v>26</v>
      </c>
      <c r="F132" s="114">
        <v>290.7</v>
      </c>
      <c r="G132" s="14"/>
    </row>
    <row r="133" spans="1:7" ht="66" customHeight="1">
      <c r="A133" s="135" t="s">
        <v>54</v>
      </c>
      <c r="B133" s="28"/>
      <c r="C133" s="37" t="s">
        <v>13</v>
      </c>
      <c r="D133" s="106" t="s">
        <v>181</v>
      </c>
      <c r="E133" s="69" t="s">
        <v>49</v>
      </c>
      <c r="F133" s="88">
        <v>290.7</v>
      </c>
      <c r="G133" s="14"/>
    </row>
    <row r="134" spans="1:7" ht="39.75" customHeight="1">
      <c r="A134" s="134" t="s">
        <v>36</v>
      </c>
      <c r="B134" s="28"/>
      <c r="C134" s="37" t="s">
        <v>13</v>
      </c>
      <c r="D134" s="106" t="s">
        <v>124</v>
      </c>
      <c r="E134" s="37"/>
      <c r="F134" s="114">
        <f>F135</f>
        <v>128.5</v>
      </c>
      <c r="G134" s="14"/>
    </row>
    <row r="135" spans="1:7" ht="32.25" customHeight="1">
      <c r="A135" s="135" t="s">
        <v>63</v>
      </c>
      <c r="B135" s="28"/>
      <c r="C135" s="37" t="s">
        <v>13</v>
      </c>
      <c r="D135" s="106" t="s">
        <v>124</v>
      </c>
      <c r="E135" s="37"/>
      <c r="F135" s="70">
        <f>F136</f>
        <v>128.5</v>
      </c>
      <c r="G135" s="14"/>
    </row>
    <row r="136" spans="1:7" ht="44.25" customHeight="1">
      <c r="A136" s="136" t="s">
        <v>125</v>
      </c>
      <c r="B136" s="28"/>
      <c r="C136" s="37" t="s">
        <v>13</v>
      </c>
      <c r="D136" s="106" t="s">
        <v>124</v>
      </c>
      <c r="E136" s="37" t="s">
        <v>26</v>
      </c>
      <c r="F136" s="70">
        <f>F137</f>
        <v>128.5</v>
      </c>
      <c r="G136" s="14"/>
    </row>
    <row r="137" spans="1:7" ht="42.75" customHeight="1" thickBot="1">
      <c r="A137" s="137" t="s">
        <v>46</v>
      </c>
      <c r="B137" s="28"/>
      <c r="C137" s="37" t="s">
        <v>13</v>
      </c>
      <c r="D137" s="106" t="s">
        <v>124</v>
      </c>
      <c r="E137" s="37" t="s">
        <v>49</v>
      </c>
      <c r="F137" s="70">
        <v>128.5</v>
      </c>
      <c r="G137" s="14"/>
    </row>
    <row r="138" spans="1:7" ht="30.75" customHeight="1" thickBot="1">
      <c r="A138" s="158" t="s">
        <v>39</v>
      </c>
      <c r="B138" s="124"/>
      <c r="C138" s="59"/>
      <c r="D138" s="60"/>
      <c r="E138" s="59"/>
      <c r="F138" s="63">
        <f>F139+F144</f>
        <v>60.6</v>
      </c>
      <c r="G138" s="14"/>
    </row>
    <row r="139" spans="1:7" ht="42" customHeight="1" thickBot="1">
      <c r="A139" s="148" t="s">
        <v>50</v>
      </c>
      <c r="B139" s="124"/>
      <c r="C139" s="87" t="s">
        <v>40</v>
      </c>
      <c r="D139" s="60" t="s">
        <v>55</v>
      </c>
      <c r="E139" s="59"/>
      <c r="F139" s="63">
        <f>F140</f>
        <v>35.6</v>
      </c>
      <c r="G139" s="14"/>
    </row>
    <row r="140" spans="1:7" s="9" customFormat="1" ht="36.75" customHeight="1">
      <c r="A140" s="157" t="s">
        <v>36</v>
      </c>
      <c r="B140" s="68"/>
      <c r="C140" s="37" t="s">
        <v>40</v>
      </c>
      <c r="D140" s="138" t="s">
        <v>71</v>
      </c>
      <c r="E140" s="37"/>
      <c r="F140" s="54">
        <f>F141</f>
        <v>35.6</v>
      </c>
      <c r="G140" s="14"/>
    </row>
    <row r="141" spans="1:7" s="51" customFormat="1" ht="23.25" customHeight="1">
      <c r="A141" s="164" t="s">
        <v>35</v>
      </c>
      <c r="B141" s="68"/>
      <c r="C141" s="37" t="s">
        <v>40</v>
      </c>
      <c r="D141" s="40" t="s">
        <v>76</v>
      </c>
      <c r="E141" s="37"/>
      <c r="F141" s="70">
        <f>F142</f>
        <v>35.6</v>
      </c>
      <c r="G141" s="50"/>
    </row>
    <row r="142" spans="1:7" s="51" customFormat="1" ht="38.25">
      <c r="A142" s="159" t="s">
        <v>41</v>
      </c>
      <c r="B142" s="68"/>
      <c r="C142" s="37" t="s">
        <v>40</v>
      </c>
      <c r="D142" s="40" t="s">
        <v>77</v>
      </c>
      <c r="E142" s="37" t="s">
        <v>26</v>
      </c>
      <c r="F142" s="54">
        <f>F143</f>
        <v>35.6</v>
      </c>
      <c r="G142" s="50"/>
    </row>
    <row r="143" spans="1:7" s="51" customFormat="1" ht="26.25" customHeight="1" thickBot="1">
      <c r="A143" s="160" t="s">
        <v>52</v>
      </c>
      <c r="B143" s="124"/>
      <c r="C143" s="56" t="s">
        <v>40</v>
      </c>
      <c r="D143" s="103" t="s">
        <v>77</v>
      </c>
      <c r="E143" s="56" t="s">
        <v>51</v>
      </c>
      <c r="F143" s="58">
        <v>35.6</v>
      </c>
      <c r="G143" s="50"/>
    </row>
    <row r="144" spans="1:7" s="51" customFormat="1" ht="26.25" customHeight="1" thickBot="1">
      <c r="A144" s="170" t="s">
        <v>122</v>
      </c>
      <c r="B144" s="124"/>
      <c r="C144" s="131" t="s">
        <v>116</v>
      </c>
      <c r="D144" s="130" t="s">
        <v>123</v>
      </c>
      <c r="E144" s="87"/>
      <c r="F144" s="63">
        <f>F145</f>
        <v>25</v>
      </c>
      <c r="G144" s="50"/>
    </row>
    <row r="145" spans="1:7" s="51" customFormat="1" ht="89.25">
      <c r="A145" s="137" t="s">
        <v>147</v>
      </c>
      <c r="B145" s="124"/>
      <c r="C145" s="128" t="s">
        <v>116</v>
      </c>
      <c r="D145" s="106" t="s">
        <v>117</v>
      </c>
      <c r="E145" s="37"/>
      <c r="F145" s="127">
        <v>25</v>
      </c>
      <c r="G145" s="50"/>
    </row>
    <row r="146" spans="1:7" s="51" customFormat="1" ht="63.75">
      <c r="A146" s="137" t="s">
        <v>118</v>
      </c>
      <c r="B146" s="125"/>
      <c r="C146" s="128" t="s">
        <v>116</v>
      </c>
      <c r="D146" s="106" t="s">
        <v>119</v>
      </c>
      <c r="E146" s="37"/>
      <c r="F146" s="54">
        <v>25</v>
      </c>
      <c r="G146" s="50"/>
    </row>
    <row r="147" spans="1:7" s="51" customFormat="1" ht="76.5">
      <c r="A147" s="137" t="s">
        <v>120</v>
      </c>
      <c r="B147" s="125"/>
      <c r="C147" s="126" t="s">
        <v>116</v>
      </c>
      <c r="D147" s="106" t="s">
        <v>121</v>
      </c>
      <c r="E147" s="129"/>
      <c r="F147" s="54">
        <v>25</v>
      </c>
      <c r="G147" s="50"/>
    </row>
    <row r="148" spans="1:7" s="51" customFormat="1" ht="76.5">
      <c r="A148" s="137" t="s">
        <v>148</v>
      </c>
      <c r="B148" s="125"/>
      <c r="C148" s="126" t="s">
        <v>116</v>
      </c>
      <c r="D148" s="106" t="s">
        <v>121</v>
      </c>
      <c r="E148" s="126" t="s">
        <v>26</v>
      </c>
      <c r="F148" s="70">
        <v>25</v>
      </c>
      <c r="G148" s="50"/>
    </row>
    <row r="149" spans="1:7" s="51" customFormat="1" ht="43.5" customHeight="1" thickBot="1">
      <c r="A149" s="135" t="s">
        <v>52</v>
      </c>
      <c r="B149" s="125"/>
      <c r="C149" s="126" t="s">
        <v>116</v>
      </c>
      <c r="D149" s="106" t="s">
        <v>121</v>
      </c>
      <c r="E149" s="126" t="s">
        <v>51</v>
      </c>
      <c r="F149" s="70">
        <v>25</v>
      </c>
      <c r="G149" s="50"/>
    </row>
    <row r="150" spans="1:7" s="51" customFormat="1" ht="45" customHeight="1" thickBot="1">
      <c r="A150" s="229" t="s">
        <v>14</v>
      </c>
      <c r="B150" s="230"/>
      <c r="C150" s="230"/>
      <c r="D150" s="230"/>
      <c r="E150" s="231"/>
      <c r="F150" s="61">
        <f>F138+F125+F85+F66+F50+F19+F44</f>
        <v>14143.599999999999</v>
      </c>
      <c r="G150" s="50"/>
    </row>
    <row r="151" spans="1:7" s="51" customFormat="1" ht="36" customHeight="1">
      <c r="A151" s="161"/>
      <c r="B151" s="17"/>
      <c r="C151" s="226"/>
      <c r="D151" s="226"/>
      <c r="E151" s="6"/>
      <c r="F151" s="5"/>
      <c r="G151" s="50"/>
    </row>
    <row r="152" spans="1:7" s="51" customFormat="1" ht="32.25" customHeight="1">
      <c r="A152" s="171"/>
      <c r="B152" s="3"/>
      <c r="C152" s="4"/>
      <c r="D152" s="4"/>
      <c r="E152" s="11"/>
      <c r="F152" s="5"/>
      <c r="G152" s="50"/>
    </row>
    <row r="153" spans="1:7" s="9" customFormat="1" ht="18">
      <c r="A153" s="171"/>
      <c r="B153" s="3"/>
      <c r="C153" s="4"/>
      <c r="D153" s="4"/>
      <c r="E153" s="11"/>
      <c r="F153" s="5"/>
      <c r="G153" s="20"/>
    </row>
    <row r="154" spans="1:7" s="9" customFormat="1" ht="15">
      <c r="A154" s="171"/>
      <c r="B154" s="3"/>
      <c r="C154" s="4"/>
      <c r="D154" s="4"/>
      <c r="E154" s="11"/>
      <c r="F154" s="5"/>
      <c r="G154" s="7"/>
    </row>
    <row r="155" spans="1:7" s="9" customFormat="1" ht="93.75" customHeight="1">
      <c r="A155" s="171"/>
      <c r="B155" s="3"/>
      <c r="C155" s="4"/>
      <c r="D155" s="4"/>
      <c r="E155" s="11"/>
      <c r="F155" s="5"/>
      <c r="G155" s="8"/>
    </row>
    <row r="156" spans="1:7" s="9" customFormat="1" ht="107.25" customHeight="1">
      <c r="A156" s="171"/>
      <c r="B156" s="3"/>
      <c r="C156" s="4"/>
      <c r="D156" s="4"/>
      <c r="E156" s="11"/>
      <c r="F156" s="5"/>
      <c r="G156" s="8"/>
    </row>
    <row r="157" spans="1:7" s="9" customFormat="1" ht="81.75" customHeight="1">
      <c r="A157" s="171"/>
      <c r="B157" s="3"/>
      <c r="C157" s="4"/>
      <c r="D157" s="4"/>
      <c r="E157" s="11"/>
      <c r="F157" s="5"/>
      <c r="G157" s="8"/>
    </row>
    <row r="158" spans="1:7" s="21" customFormat="1" ht="18">
      <c r="A158" s="171"/>
      <c r="B158" s="3"/>
      <c r="C158" s="4"/>
      <c r="D158" s="4"/>
      <c r="E158" s="11"/>
      <c r="F158" s="5"/>
      <c r="G158" s="8"/>
    </row>
    <row r="159" spans="1:7" s="3" customFormat="1" ht="12.75">
      <c r="A159" s="171"/>
      <c r="C159" s="4"/>
      <c r="D159" s="4"/>
      <c r="E159" s="11"/>
      <c r="F159" s="5"/>
      <c r="G159" s="8"/>
    </row>
    <row r="160" spans="1:6" ht="12.75">
      <c r="A160" s="171"/>
      <c r="B160" s="3"/>
      <c r="C160" s="4"/>
      <c r="D160" s="4"/>
      <c r="E160" s="11"/>
      <c r="F160" s="5"/>
    </row>
    <row r="161" spans="1:6" ht="12.75">
      <c r="A161" s="171"/>
      <c r="B161" s="3"/>
      <c r="C161" s="4"/>
      <c r="D161" s="4"/>
      <c r="E161" s="11"/>
      <c r="F161" s="5"/>
    </row>
    <row r="162" spans="1:6" ht="12.75">
      <c r="A162" s="171"/>
      <c r="B162" s="3"/>
      <c r="C162" s="4"/>
      <c r="D162" s="4"/>
      <c r="E162" s="11"/>
      <c r="F162" s="5"/>
    </row>
    <row r="163" spans="1:6" ht="12.75">
      <c r="A163" s="171"/>
      <c r="B163" s="3"/>
      <c r="C163" s="4"/>
      <c r="D163" s="4"/>
      <c r="E163" s="11"/>
      <c r="F163" s="5"/>
    </row>
    <row r="164" spans="1:6" ht="12.75">
      <c r="A164" s="171"/>
      <c r="B164" s="3"/>
      <c r="C164" s="4"/>
      <c r="D164" s="4"/>
      <c r="E164" s="11"/>
      <c r="F164" s="5"/>
    </row>
    <row r="165" spans="1:6" ht="12.75">
      <c r="A165" s="171"/>
      <c r="B165" s="3"/>
      <c r="C165" s="4"/>
      <c r="D165" s="4"/>
      <c r="E165" s="11"/>
      <c r="F165" s="5"/>
    </row>
    <row r="166" spans="1:6" ht="12.75">
      <c r="A166" s="171"/>
      <c r="B166" s="3"/>
      <c r="C166" s="4"/>
      <c r="D166" s="4"/>
      <c r="E166" s="11"/>
      <c r="F166" s="5"/>
    </row>
    <row r="167" spans="1:6" ht="12.75">
      <c r="A167" s="171"/>
      <c r="B167" s="3"/>
      <c r="C167" s="4"/>
      <c r="D167" s="4"/>
      <c r="E167" s="11"/>
      <c r="F167" s="5"/>
    </row>
    <row r="168" spans="1:6" ht="12.75">
      <c r="A168" s="171"/>
      <c r="B168" s="3"/>
      <c r="C168" s="4"/>
      <c r="D168" s="4"/>
      <c r="E168" s="11"/>
      <c r="F168" s="5"/>
    </row>
    <row r="169" spans="1:6" ht="12.75">
      <c r="A169" s="171"/>
      <c r="B169" s="3"/>
      <c r="C169" s="4"/>
      <c r="D169" s="4"/>
      <c r="E169" s="11"/>
      <c r="F169" s="5"/>
    </row>
    <row r="170" spans="1:6" ht="12.75">
      <c r="A170" s="171"/>
      <c r="B170" s="3"/>
      <c r="C170" s="4"/>
      <c r="D170" s="4"/>
      <c r="E170" s="11"/>
      <c r="F170" s="5"/>
    </row>
    <row r="171" spans="1:6" ht="12.75">
      <c r="A171" s="171"/>
      <c r="B171" s="3"/>
      <c r="C171" s="4"/>
      <c r="D171" s="4"/>
      <c r="E171" s="11"/>
      <c r="F171" s="5"/>
    </row>
    <row r="172" spans="1:6" ht="12.75">
      <c r="A172" s="171"/>
      <c r="B172" s="3"/>
      <c r="C172" s="4"/>
      <c r="D172" s="4"/>
      <c r="E172" s="11"/>
      <c r="F172" s="5"/>
    </row>
    <row r="173" spans="1:6" ht="12.75">
      <c r="A173" s="171"/>
      <c r="B173" s="3"/>
      <c r="C173" s="4"/>
      <c r="D173" s="4"/>
      <c r="E173" s="11"/>
      <c r="F173" s="5"/>
    </row>
    <row r="174" spans="1:6" ht="12.75">
      <c r="A174" s="171"/>
      <c r="B174" s="3"/>
      <c r="C174" s="4"/>
      <c r="D174" s="4"/>
      <c r="E174" s="11"/>
      <c r="F174" s="5"/>
    </row>
    <row r="175" spans="1:6" ht="12.75">
      <c r="A175" s="171"/>
      <c r="B175" s="3"/>
      <c r="C175" s="4"/>
      <c r="D175" s="4"/>
      <c r="E175" s="11"/>
      <c r="F175" s="5"/>
    </row>
    <row r="176" spans="1:6" ht="12.75">
      <c r="A176" s="171"/>
      <c r="B176" s="3"/>
      <c r="C176" s="4"/>
      <c r="D176" s="4"/>
      <c r="E176" s="11"/>
      <c r="F176" s="5"/>
    </row>
    <row r="177" spans="1:6" ht="12.75">
      <c r="A177" s="171"/>
      <c r="B177" s="3"/>
      <c r="C177" s="4"/>
      <c r="D177" s="4"/>
      <c r="E177" s="11"/>
      <c r="F177" s="5"/>
    </row>
    <row r="178" spans="1:6" ht="12.75">
      <c r="A178" s="171"/>
      <c r="B178" s="3"/>
      <c r="C178" s="4"/>
      <c r="D178" s="4"/>
      <c r="E178" s="11"/>
      <c r="F178" s="5"/>
    </row>
    <row r="179" spans="1:6" ht="12.75">
      <c r="A179" s="171"/>
      <c r="B179" s="3"/>
      <c r="C179" s="4"/>
      <c r="D179" s="4"/>
      <c r="E179" s="11"/>
      <c r="F179" s="5"/>
    </row>
    <row r="180" spans="1:6" ht="12.75">
      <c r="A180" s="171"/>
      <c r="B180" s="3"/>
      <c r="C180" s="4"/>
      <c r="D180" s="4"/>
      <c r="E180" s="11"/>
      <c r="F180" s="5"/>
    </row>
    <row r="181" spans="1:6" ht="12.75">
      <c r="A181" s="171"/>
      <c r="B181" s="3"/>
      <c r="C181" s="4"/>
      <c r="D181" s="4"/>
      <c r="E181" s="11"/>
      <c r="F181" s="5"/>
    </row>
    <row r="182" spans="1:6" ht="12.75">
      <c r="A182" s="171"/>
      <c r="B182" s="3"/>
      <c r="C182" s="4"/>
      <c r="D182" s="4"/>
      <c r="E182" s="11"/>
      <c r="F182" s="5"/>
    </row>
    <row r="183" spans="1:6" ht="12.75">
      <c r="A183" s="171"/>
      <c r="B183" s="3"/>
      <c r="C183" s="4"/>
      <c r="D183" s="4"/>
      <c r="E183" s="11"/>
      <c r="F183" s="5"/>
    </row>
    <row r="184" spans="1:6" ht="12.75">
      <c r="A184" s="171"/>
      <c r="B184" s="3"/>
      <c r="C184" s="4"/>
      <c r="D184" s="4"/>
      <c r="E184" s="11"/>
      <c r="F184" s="5"/>
    </row>
    <row r="185" spans="1:6" ht="12.75">
      <c r="A185" s="171"/>
      <c r="B185" s="3"/>
      <c r="C185" s="4"/>
      <c r="D185" s="4"/>
      <c r="E185" s="11"/>
      <c r="F185" s="5"/>
    </row>
    <row r="186" spans="1:6" ht="12.75">
      <c r="A186" s="171"/>
      <c r="B186" s="3"/>
      <c r="C186" s="4"/>
      <c r="D186" s="4"/>
      <c r="E186" s="11"/>
      <c r="F186" s="5"/>
    </row>
    <row r="187" spans="1:6" ht="12.75">
      <c r="A187" s="171"/>
      <c r="B187" s="3"/>
      <c r="C187" s="4"/>
      <c r="D187" s="4"/>
      <c r="E187" s="11"/>
      <c r="F187" s="5"/>
    </row>
    <row r="188" spans="1:6" ht="12.75">
      <c r="A188" s="171"/>
      <c r="B188" s="3"/>
      <c r="C188" s="4"/>
      <c r="D188" s="4"/>
      <c r="E188" s="11"/>
      <c r="F188" s="5"/>
    </row>
    <row r="189" spans="1:6" ht="12.75">
      <c r="A189" s="171"/>
      <c r="B189" s="3"/>
      <c r="C189" s="4"/>
      <c r="D189" s="4"/>
      <c r="E189" s="11"/>
      <c r="F189" s="5"/>
    </row>
    <row r="190" spans="1:6" ht="12.75">
      <c r="A190" s="171"/>
      <c r="B190" s="3"/>
      <c r="C190" s="4"/>
      <c r="D190" s="4"/>
      <c r="E190" s="11"/>
      <c r="F190" s="5"/>
    </row>
    <row r="191" spans="1:6" ht="12.75">
      <c r="A191" s="171"/>
      <c r="B191" s="3"/>
      <c r="C191" s="4"/>
      <c r="D191" s="4"/>
      <c r="E191" s="11"/>
      <c r="F191" s="5"/>
    </row>
    <row r="192" spans="1:6" ht="12.75">
      <c r="A192" s="171"/>
      <c r="B192" s="3"/>
      <c r="C192" s="4"/>
      <c r="D192" s="4"/>
      <c r="E192" s="11"/>
      <c r="F192" s="5"/>
    </row>
    <row r="193" spans="1:6" ht="12.75">
      <c r="A193" s="171"/>
      <c r="B193" s="3"/>
      <c r="C193" s="4"/>
      <c r="D193" s="4"/>
      <c r="E193" s="11"/>
      <c r="F193" s="5"/>
    </row>
    <row r="194" spans="1:6" ht="12.75">
      <c r="A194" s="171"/>
      <c r="B194" s="3"/>
      <c r="C194" s="4"/>
      <c r="D194" s="4"/>
      <c r="E194" s="11"/>
      <c r="F194" s="5"/>
    </row>
    <row r="195" spans="1:6" ht="12.75">
      <c r="A195" s="171"/>
      <c r="B195" s="3"/>
      <c r="C195" s="4"/>
      <c r="D195" s="4"/>
      <c r="E195" s="11"/>
      <c r="F195" s="5"/>
    </row>
    <row r="196" spans="1:6" ht="12.75">
      <c r="A196" s="171"/>
      <c r="B196" s="3"/>
      <c r="C196" s="4"/>
      <c r="D196" s="4"/>
      <c r="E196" s="11"/>
      <c r="F196" s="5"/>
    </row>
    <row r="197" spans="1:6" ht="12.75">
      <c r="A197" s="171"/>
      <c r="B197" s="3"/>
      <c r="C197" s="4"/>
      <c r="D197" s="4"/>
      <c r="E197" s="11"/>
      <c r="F197" s="5"/>
    </row>
    <row r="198" spans="1:6" ht="12.75">
      <c r="A198" s="171"/>
      <c r="B198" s="3"/>
      <c r="C198" s="4"/>
      <c r="D198" s="4"/>
      <c r="E198" s="11"/>
      <c r="F198" s="5"/>
    </row>
    <row r="199" spans="1:6" ht="12.75">
      <c r="A199" s="171"/>
      <c r="B199" s="3"/>
      <c r="C199" s="4"/>
      <c r="D199" s="4"/>
      <c r="E199" s="11"/>
      <c r="F199" s="5"/>
    </row>
    <row r="200" spans="1:6" ht="12.75">
      <c r="A200" s="171"/>
      <c r="B200" s="3"/>
      <c r="C200" s="4"/>
      <c r="D200" s="4"/>
      <c r="E200" s="11"/>
      <c r="F200" s="5"/>
    </row>
    <row r="201" spans="1:6" ht="12.75">
      <c r="A201" s="171"/>
      <c r="B201" s="3"/>
      <c r="C201" s="4"/>
      <c r="D201" s="4"/>
      <c r="E201" s="11"/>
      <c r="F201" s="5"/>
    </row>
    <row r="202" spans="1:6" ht="12.75">
      <c r="A202" s="171"/>
      <c r="B202" s="3"/>
      <c r="C202" s="4"/>
      <c r="D202" s="4"/>
      <c r="E202" s="11"/>
      <c r="F202" s="5"/>
    </row>
    <row r="203" spans="1:6" ht="12.75">
      <c r="A203" s="171"/>
      <c r="B203" s="3"/>
      <c r="C203" s="4"/>
      <c r="D203" s="4"/>
      <c r="E203" s="11"/>
      <c r="F203" s="5"/>
    </row>
    <row r="204" spans="1:6" ht="12.75">
      <c r="A204" s="171"/>
      <c r="B204" s="3"/>
      <c r="C204" s="4"/>
      <c r="D204" s="4"/>
      <c r="E204" s="11"/>
      <c r="F204" s="5"/>
    </row>
    <row r="205" spans="1:6" ht="12.75">
      <c r="A205" s="171"/>
      <c r="B205" s="3"/>
      <c r="C205" s="4"/>
      <c r="D205" s="4"/>
      <c r="E205" s="11"/>
      <c r="F205" s="5"/>
    </row>
    <row r="206" spans="1:6" ht="12.75">
      <c r="A206" s="171"/>
      <c r="B206" s="3"/>
      <c r="C206" s="4"/>
      <c r="D206" s="4"/>
      <c r="E206" s="11"/>
      <c r="F206" s="5"/>
    </row>
    <row r="207" spans="1:6" ht="12.75">
      <c r="A207" s="171"/>
      <c r="B207" s="3"/>
      <c r="C207" s="4"/>
      <c r="D207" s="4"/>
      <c r="E207" s="11"/>
      <c r="F207" s="5"/>
    </row>
    <row r="208" spans="1:6" ht="12.75">
      <c r="A208" s="171"/>
      <c r="B208" s="3"/>
      <c r="C208" s="4"/>
      <c r="D208" s="4"/>
      <c r="E208" s="11"/>
      <c r="F208" s="5"/>
    </row>
    <row r="209" spans="1:6" ht="12.75">
      <c r="A209" s="171"/>
      <c r="B209" s="3"/>
      <c r="C209" s="4"/>
      <c r="D209" s="4"/>
      <c r="E209" s="11"/>
      <c r="F209" s="5"/>
    </row>
    <row r="210" spans="5:6" ht="12.75">
      <c r="E210" s="10"/>
      <c r="F210" s="15"/>
    </row>
    <row r="211" spans="5:6" ht="12.75">
      <c r="E211" s="10"/>
      <c r="F211" s="1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spans="5:6" ht="12.75">
      <c r="E799" s="10"/>
      <c r="F799" s="15"/>
    </row>
    <row r="800" spans="5:6" ht="12.75">
      <c r="E800" s="10"/>
      <c r="F800" s="15"/>
    </row>
    <row r="801" spans="5:6" ht="12.75">
      <c r="E801" s="10"/>
      <c r="F801" s="15"/>
    </row>
    <row r="802" spans="5:6" ht="12.75">
      <c r="E802" s="10"/>
      <c r="F802" s="15"/>
    </row>
    <row r="803" spans="5:6" ht="12.75">
      <c r="E803" s="10"/>
      <c r="F803" s="15"/>
    </row>
    <row r="804" spans="5:6" ht="12.75">
      <c r="E804" s="10"/>
      <c r="F804" s="15"/>
    </row>
    <row r="805" spans="5:6" ht="12.75">
      <c r="E805" s="10"/>
      <c r="F805" s="15"/>
    </row>
    <row r="806" spans="5:6" ht="12.75">
      <c r="E806" s="10"/>
      <c r="F806" s="15"/>
    </row>
    <row r="807" spans="5:6" ht="12.75">
      <c r="E807" s="10"/>
      <c r="F807" s="15"/>
    </row>
    <row r="808" spans="5:6" ht="12.75">
      <c r="E808" s="10"/>
      <c r="F808" s="15"/>
    </row>
    <row r="809" spans="5:6" ht="12.75">
      <c r="E809" s="10"/>
      <c r="F809" s="15"/>
    </row>
    <row r="810" spans="5:6" ht="12.75">
      <c r="E810" s="10"/>
      <c r="F810" s="15"/>
    </row>
    <row r="811" spans="5:6" ht="12.75">
      <c r="E811" s="10"/>
      <c r="F811" s="15"/>
    </row>
    <row r="812" spans="5:6" ht="12.75">
      <c r="E812" s="10"/>
      <c r="F812" s="15"/>
    </row>
    <row r="813" spans="5:6" ht="12.75">
      <c r="E813" s="10"/>
      <c r="F813" s="15"/>
    </row>
    <row r="814" spans="5:6" ht="12.75">
      <c r="E814" s="10"/>
      <c r="F814" s="15"/>
    </row>
    <row r="815" spans="5:6" ht="12.75">
      <c r="E815" s="10"/>
      <c r="F815" s="15"/>
    </row>
    <row r="816" spans="5:6" ht="12.75">
      <c r="E816" s="10"/>
      <c r="F816" s="15"/>
    </row>
    <row r="817" spans="5:6" ht="12.75">
      <c r="E817" s="10"/>
      <c r="F817" s="15"/>
    </row>
    <row r="818" spans="5:6" ht="12.75">
      <c r="E818" s="10"/>
      <c r="F818" s="15"/>
    </row>
    <row r="819" spans="5:6" ht="12.75">
      <c r="E819" s="10"/>
      <c r="F819" s="15"/>
    </row>
    <row r="820" spans="5:6" ht="12.75">
      <c r="E820" s="10"/>
      <c r="F820" s="15"/>
    </row>
    <row r="821" spans="5:6" ht="12.75">
      <c r="E821" s="10"/>
      <c r="F821" s="15"/>
    </row>
    <row r="822" spans="5:6" ht="12.75">
      <c r="E822" s="10"/>
      <c r="F822" s="15"/>
    </row>
    <row r="823" spans="5:6" ht="12.75">
      <c r="E823" s="10"/>
      <c r="F823" s="15"/>
    </row>
    <row r="824" spans="5:6" ht="12.75">
      <c r="E824" s="10"/>
      <c r="F824" s="15"/>
    </row>
    <row r="825" spans="5:6" ht="12.75">
      <c r="E825" s="10"/>
      <c r="F825" s="15"/>
    </row>
    <row r="826" spans="5:6" ht="12.75">
      <c r="E826" s="10"/>
      <c r="F826" s="15"/>
    </row>
    <row r="827" spans="5:6" ht="12.75">
      <c r="E827" s="10"/>
      <c r="F827" s="15"/>
    </row>
    <row r="828" spans="5:6" ht="12.75">
      <c r="E828" s="10"/>
      <c r="F828" s="15"/>
    </row>
    <row r="829" spans="5:6" ht="12.75">
      <c r="E829" s="10"/>
      <c r="F829" s="15"/>
    </row>
    <row r="830" spans="5:6" ht="12.75">
      <c r="E830" s="10"/>
      <c r="F830" s="15"/>
    </row>
    <row r="831" spans="5:6" ht="12.75">
      <c r="E831" s="10"/>
      <c r="F831" s="15"/>
    </row>
    <row r="832" spans="5:6" ht="12.75">
      <c r="E832" s="10"/>
      <c r="F832" s="15"/>
    </row>
    <row r="833" spans="5:6" ht="12.75">
      <c r="E833" s="10"/>
      <c r="F833" s="15"/>
    </row>
    <row r="834" spans="5:6" ht="12.75">
      <c r="E834" s="10"/>
      <c r="F834" s="15"/>
    </row>
    <row r="835" spans="5:6" ht="12.75">
      <c r="E835" s="10"/>
      <c r="F835" s="15"/>
    </row>
    <row r="836" spans="5:6" ht="12.75">
      <c r="E836" s="10"/>
      <c r="F836" s="15"/>
    </row>
    <row r="837" spans="5:6" ht="12.75">
      <c r="E837" s="10"/>
      <c r="F837" s="15"/>
    </row>
    <row r="838" spans="5:6" ht="12.75">
      <c r="E838" s="10"/>
      <c r="F838" s="15"/>
    </row>
    <row r="839" spans="5:6" ht="12.75">
      <c r="E839" s="10"/>
      <c r="F839" s="15"/>
    </row>
    <row r="840" spans="5:6" ht="12.75">
      <c r="E840" s="10"/>
      <c r="F840" s="15"/>
    </row>
    <row r="841" spans="5:6" ht="12.75">
      <c r="E841" s="10"/>
      <c r="F841" s="15"/>
    </row>
    <row r="842" spans="5:6" ht="12.75">
      <c r="E842" s="10"/>
      <c r="F842" s="15"/>
    </row>
    <row r="843" spans="5:6" ht="12.75">
      <c r="E843" s="10"/>
      <c r="F843" s="15"/>
    </row>
    <row r="844" spans="5:6" ht="12.75">
      <c r="E844" s="10"/>
      <c r="F844" s="15"/>
    </row>
    <row r="845" spans="5:6" ht="12.75">
      <c r="E845" s="10"/>
      <c r="F845" s="15"/>
    </row>
    <row r="846" spans="5:6" ht="12.75">
      <c r="E846" s="10"/>
      <c r="F846" s="15"/>
    </row>
    <row r="847" spans="5:6" ht="12.75">
      <c r="E847" s="10"/>
      <c r="F847" s="15"/>
    </row>
    <row r="848" spans="5:6" ht="12.75">
      <c r="E848" s="10"/>
      <c r="F848" s="15"/>
    </row>
    <row r="849" spans="5:6" ht="12.75">
      <c r="E849" s="10"/>
      <c r="F849" s="15"/>
    </row>
    <row r="850" spans="5:6" ht="12.75">
      <c r="E850" s="10"/>
      <c r="F850" s="15"/>
    </row>
    <row r="851" spans="5:6" ht="12.75">
      <c r="E851" s="10"/>
      <c r="F851" s="15"/>
    </row>
    <row r="852" spans="5:6" ht="12.75">
      <c r="E852" s="10"/>
      <c r="F852" s="15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  <row r="2374" ht="12.75">
      <c r="E2374" s="10"/>
    </row>
    <row r="2375" ht="12.75">
      <c r="E2375" s="10"/>
    </row>
    <row r="2376" ht="12.75">
      <c r="E2376" s="10"/>
    </row>
    <row r="2377" ht="12.75">
      <c r="E2377" s="10"/>
    </row>
    <row r="2378" ht="12.75">
      <c r="E2378" s="10"/>
    </row>
    <row r="2379" ht="12.75">
      <c r="E2379" s="10"/>
    </row>
    <row r="2380" ht="12.75">
      <c r="E2380" s="10"/>
    </row>
    <row r="2381" ht="12.75">
      <c r="E2381" s="10"/>
    </row>
    <row r="2382" ht="12.75">
      <c r="E2382" s="10"/>
    </row>
    <row r="2383" ht="12.75">
      <c r="E2383" s="10"/>
    </row>
    <row r="2384" ht="12.75">
      <c r="E2384" s="10"/>
    </row>
    <row r="2385" ht="12.75">
      <c r="E2385" s="10"/>
    </row>
    <row r="2386" ht="12.75">
      <c r="E2386" s="10"/>
    </row>
    <row r="2387" ht="12.75">
      <c r="E2387" s="10"/>
    </row>
    <row r="2388" ht="12.75">
      <c r="E2388" s="10"/>
    </row>
    <row r="2389" ht="12.75">
      <c r="E2389" s="10"/>
    </row>
    <row r="2390" ht="12.75">
      <c r="E2390" s="10"/>
    </row>
    <row r="2391" ht="12.75">
      <c r="E2391" s="10"/>
    </row>
    <row r="2392" ht="12.75">
      <c r="E2392" s="10"/>
    </row>
  </sheetData>
  <sheetProtection/>
  <mergeCells count="18">
    <mergeCell ref="D7:F7"/>
    <mergeCell ref="A10:F10"/>
    <mergeCell ref="D6:F6"/>
    <mergeCell ref="A1:F1"/>
    <mergeCell ref="A2:F2"/>
    <mergeCell ref="A3:F3"/>
    <mergeCell ref="A4:F4"/>
    <mergeCell ref="A5:F5"/>
    <mergeCell ref="A12:F12"/>
    <mergeCell ref="A14:F14"/>
    <mergeCell ref="B17:E17"/>
    <mergeCell ref="A11:F11"/>
    <mergeCell ref="C151:D151"/>
    <mergeCell ref="A17:A18"/>
    <mergeCell ref="A150:E150"/>
    <mergeCell ref="A15:F15"/>
    <mergeCell ref="F17:F18"/>
    <mergeCell ref="A13:F13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Компик</cp:lastModifiedBy>
  <cp:lastPrinted>2017-10-18T04:48:53Z</cp:lastPrinted>
  <dcterms:created xsi:type="dcterms:W3CDTF">2001-10-22T05:13:31Z</dcterms:created>
  <dcterms:modified xsi:type="dcterms:W3CDTF">2018-06-15T07:32:07Z</dcterms:modified>
  <cp:category/>
  <cp:version/>
  <cp:contentType/>
  <cp:contentStatus/>
</cp:coreProperties>
</file>