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расходов'!$A$13:$E$134</definedName>
    <definedName name="_xlnm.Print_Titles" localSheetId="0">'Планирование расходов'!$13:$13</definedName>
  </definedNames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A39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<sst xmlns="http://schemas.openxmlformats.org/spreadsheetml/2006/main" count="319" uniqueCount="166">
  <si>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</si>
  <si>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</si>
  <si>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</si>
  <si>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</si>
  <si>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</si>
  <si>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</si>
  <si>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</si>
  <si>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</si>
  <si>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</si>
  <si>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</si>
  <si>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</si>
  <si>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</si>
  <si>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</si>
  <si>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</si>
  <si>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</si>
  <si>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</si>
  <si>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</si>
  <si>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</si>
  <si>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</si>
  <si>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</si>
  <si>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</si>
  <si>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</si>
  <si>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</si>
  <si>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</si>
  <si>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</si>
  <si>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</si>
  <si>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</si>
  <si>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</si>
  <si>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</si>
  <si>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</si>
  <si>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</si>
  <si>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</si>
  <si>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</si>
  <si>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</si>
  <si>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</si>
  <si>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</si>
  <si>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</si>
  <si>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</si>
  <si>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</si>
  <si>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</si>
  <si>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</si>
  <si>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</si>
  <si>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</si>
  <si>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</si>
  <si>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</si>
  <si>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</si>
  <si>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</si>
  <si>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</si>
  <si>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</si>
  <si>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</si>
  <si>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</si>
  <si>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</si>
  <si>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</si>
  <si>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</si>
  <si>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</si>
  <si>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</si>
  <si>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</si>
  <si>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</si>
  <si>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</si>
  <si>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</si>
  <si>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</si>
  <si>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</si>
  <si>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</si>
  <si>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</si>
  <si>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</si>
  <si>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</si>
  <si>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</si>
  <si>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</si>
  <si>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</si>
  <si>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</si>
  <si>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</si>
  <si>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</si>
  <si>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</si>
  <si>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</si>
  <si>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</si>
  <si>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</si>
  <si>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</si>
  <si>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</si>
  <si>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</si>
  <si>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</si>
  <si>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</si>
  <si>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</si>
  <si>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</si>
  <si>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</si>
  <si>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</si>
  <si>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</si>
  <si>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</si>
  <si>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</si>
  <si>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</si>
  <si>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</si>
  <si>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</si>
  <si>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</si>
  <si>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</si>
  <si>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</si>
  <si>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</si>
  <si>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</si>
  <si>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01 1 01 S4390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</si>
  <si>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</si>
  <si>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</si>
  <si>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</si>
  <si>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67 2 01 00150</t>
  </si>
  <si>
    <t xml:space="preserve">67 2 01  00150 </t>
  </si>
  <si>
    <t>68 9 01 01080</t>
  </si>
  <si>
    <t>Уплата налогов, сборов и иных платежей</t>
  </si>
  <si>
    <t>06 0 00 00000</t>
  </si>
  <si>
    <t>06 1 00 00000</t>
  </si>
  <si>
    <t>1003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</si>
  <si>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</si>
  <si>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</si>
  <si>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</si>
  <si>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</si>
  <si>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</si>
  <si>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</si>
  <si>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06 1 01 L0200</t>
  </si>
  <si>
    <t>06 1 01 00000</t>
  </si>
  <si>
    <t xml:space="preserve">Субсидии бюджетным учереждениям </t>
  </si>
  <si>
    <t>на 2018 год"</t>
  </si>
  <si>
    <t>на 2018 год</t>
  </si>
  <si>
    <t>№146 от 23.11.2017 г.</t>
  </si>
  <si>
    <t>68 9 01 01081</t>
  </si>
  <si>
    <t>Мероприятия в области благоустройства общестенного клабища  МО Селивановского сельского поселения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</si>
  <si>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</si>
  <si>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</si>
  <si>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</si>
  <si>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</si>
  <si>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Исполнение судебных актов</t>
  </si>
  <si>
    <t>Мероприятия в области коммунального хозяйства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</si>
  <si>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</si>
  <si>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</si>
  <si>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</si>
  <si>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</si>
  <si>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</si>
  <si>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</si>
  <si>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</t>
  </si>
  <si>
    <t xml:space="preserve"> На мероприятия 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годы»"</t>
  </si>
  <si>
    <t>07 1 01 S0140</t>
  </si>
  <si>
    <t>Капитальный ремонт и ремонт автомобильных дорог общего пользования местного значения</t>
  </si>
  <si>
    <t xml:space="preserve">к решению совета депутатов </t>
  </si>
  <si>
    <t>"О бюджете муниципального образования</t>
  </si>
  <si>
    <t>Селивановское сельское поселение"</t>
  </si>
  <si>
    <t>в редакции от 20.02.2018 № 152</t>
  </si>
  <si>
    <t>07 1 01 70140</t>
  </si>
  <si>
    <t>07 1 01 70880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</si>
  <si>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</si>
  <si>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</si>
  <si>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</si>
  <si>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</si>
  <si>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</si>
  <si>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</si>
  <si>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На обеспечение выплат стимулирующего характера работникам муниципальных учереждений культуры Ленинградской области</t>
  </si>
  <si>
    <t>68 9 01 70360</t>
  </si>
  <si>
    <t>Мероприятия в области жилищного хозяйства</t>
  </si>
  <si>
    <t>Уплата налогов сборов и иных платежей</t>
  </si>
  <si>
    <t>68 9 01 01085</t>
  </si>
  <si>
    <t>03 0 00 00000</t>
  </si>
  <si>
    <t>03 1 00 00000</t>
  </si>
  <si>
    <t>03 1 01 00000</t>
  </si>
  <si>
    <t>03 1 01 74270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</si>
  <si>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</si>
  <si>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</si>
  <si>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Подпрограммасоздание экономических и организационных условий для эффективного использования энергоресурсов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</si>
  <si>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</si>
  <si>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</si>
  <si>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</si>
  <si>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03 1 01 S0160</t>
  </si>
  <si>
    <t>Мероприятия по замене уастка теплосети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</si>
</sst>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wrapText="1"/>
    </xf>
    <xf numFmtId="2" fontId="6" fillId="0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1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vertical="top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33" borderId="23" xfId="0" applyFont="1" applyFill="1" applyBorder="1" applyAlignment="1">
      <alignment wrapText="1"/>
    </xf>
    <xf numFmtId="4" fontId="1" fillId="33" borderId="17" xfId="0" applyNumberFormat="1" applyFont="1" applyFill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75"/>
  <sheetViews>
    <sheetView showGridLines="0" tabSelected="1" zoomScalePageLayoutView="0" workbookViewId="0" topLeftCell="A21">
      <selection activeCell="E124" sqref="E124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03" t="s">
        <v>17</v>
      </c>
      <c r="B1" s="103"/>
      <c r="C1" s="103"/>
      <c r="D1" s="103"/>
      <c r="E1" s="103"/>
    </row>
    <row r="2" spans="1:5" s="7" customFormat="1" ht="15.75">
      <c r="A2" s="103" t="s">
        <v>137</v>
      </c>
      <c r="B2" s="103"/>
      <c r="C2" s="103"/>
      <c r="D2" s="103"/>
      <c r="E2" s="103"/>
    </row>
    <row r="3" spans="1:5" s="7" customFormat="1" ht="15.75">
      <c r="A3" s="103" t="s">
        <v>138</v>
      </c>
      <c r="B3" s="103"/>
      <c r="C3" s="103"/>
      <c r="D3" s="103"/>
      <c r="E3" s="103"/>
    </row>
    <row r="4" spans="1:5" s="7" customFormat="1" ht="15.75">
      <c r="A4" s="103" t="s">
        <v>139</v>
      </c>
      <c r="B4" s="103"/>
      <c r="C4" s="103"/>
      <c r="D4" s="103"/>
      <c r="E4" s="103"/>
    </row>
    <row r="5" spans="1:5" s="7" customFormat="1" ht="12.75">
      <c r="A5" s="104" t="s">
        <v>116</v>
      </c>
      <c r="B5" s="104"/>
      <c r="C5" s="104"/>
      <c r="D5" s="104"/>
      <c r="E5" s="104"/>
    </row>
    <row r="6" spans="1:5" s="7" customFormat="1" ht="12.75">
      <c r="A6" s="45"/>
      <c r="B6" s="21"/>
      <c r="C6" s="21"/>
      <c r="D6" s="42"/>
      <c r="E6" s="20" t="s">
        <v>118</v>
      </c>
    </row>
    <row r="7" spans="1:5" s="7" customFormat="1" ht="12.75">
      <c r="A7" s="9"/>
      <c r="B7" s="6"/>
      <c r="C7" s="6"/>
      <c r="D7" s="42"/>
      <c r="E7" s="20" t="s">
        <v>140</v>
      </c>
    </row>
    <row r="8" spans="1:5" s="7" customFormat="1" ht="12.75">
      <c r="A8" s="9"/>
      <c r="B8" s="6"/>
      <c r="C8" s="6"/>
      <c r="D8" s="21"/>
      <c r="E8" s="20"/>
    </row>
    <row r="9" spans="1:5" s="7" customFormat="1" ht="83.25" customHeight="1">
      <c r="A9" s="101" t="s">
        <v>16</v>
      </c>
      <c r="B9" s="102"/>
      <c r="C9" s="102"/>
      <c r="D9" s="102"/>
      <c r="E9" s="102"/>
    </row>
    <row r="10" spans="1:5" s="7" customFormat="1" ht="15.75" customHeight="1">
      <c r="A10" s="102" t="s">
        <v>117</v>
      </c>
      <c r="B10" s="102"/>
      <c r="C10" s="102"/>
      <c r="D10" s="102"/>
      <c r="E10" s="102"/>
    </row>
    <row r="11" ht="15.75"/>
    <row r="12" spans="1:5" ht="47.2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68">
        <f>E15+E24+E42+E54+E75+E97+E69+E72+E21+E48+E63+E60+E66+E30+E36+E39</f>
        <v>12726.8</v>
      </c>
    </row>
    <row r="15" spans="1:5" s="84" customFormat="1" ht="94.5">
      <c r="A15" s="81" t="s">
        <v>127</v>
      </c>
      <c r="B15" s="82" t="s">
        <v>49</v>
      </c>
      <c r="C15" s="82" t="s">
        <v>15</v>
      </c>
      <c r="D15" s="82" t="s">
        <v>15</v>
      </c>
      <c r="E15" s="83">
        <f>E16</f>
        <v>90</v>
      </c>
    </row>
    <row r="16" spans="1:5" s="8" customFormat="1" ht="157.5">
      <c r="A16" s="47" t="s">
        <v>48</v>
      </c>
      <c r="B16" s="23" t="s">
        <v>50</v>
      </c>
      <c r="C16" s="16" t="s">
        <v>15</v>
      </c>
      <c r="D16" s="16" t="s">
        <v>15</v>
      </c>
      <c r="E16" s="69">
        <f>E17</f>
        <v>90</v>
      </c>
    </row>
    <row r="17" spans="1:5" ht="63">
      <c r="A17" s="24" t="s">
        <v>54</v>
      </c>
      <c r="B17" s="23" t="s">
        <v>51</v>
      </c>
      <c r="C17" s="18" t="s">
        <v>15</v>
      </c>
      <c r="D17" s="18" t="s">
        <v>15</v>
      </c>
      <c r="E17" s="69">
        <f>E18</f>
        <v>90</v>
      </c>
    </row>
    <row r="18" spans="1:5" ht="63">
      <c r="A18" s="43" t="s">
        <v>53</v>
      </c>
      <c r="B18" s="23" t="s">
        <v>52</v>
      </c>
      <c r="C18" s="18"/>
      <c r="D18" s="23"/>
      <c r="E18" s="69">
        <f>E19</f>
        <v>90</v>
      </c>
    </row>
    <row r="19" spans="1:5" ht="32.25" customHeight="1">
      <c r="A19" s="25" t="s">
        <v>37</v>
      </c>
      <c r="B19" s="23" t="s">
        <v>52</v>
      </c>
      <c r="C19" s="18">
        <v>240</v>
      </c>
      <c r="D19" s="23" t="s">
        <v>15</v>
      </c>
      <c r="E19" s="69">
        <f>E20</f>
        <v>90</v>
      </c>
    </row>
    <row r="20" spans="1:5" ht="32.25" customHeight="1">
      <c r="A20" s="25" t="s">
        <v>55</v>
      </c>
      <c r="B20" s="18" t="s">
        <v>52</v>
      </c>
      <c r="C20" s="23">
        <v>240</v>
      </c>
      <c r="D20" s="44" t="s">
        <v>18</v>
      </c>
      <c r="E20" s="49">
        <v>90</v>
      </c>
    </row>
    <row r="21" spans="1:5" ht="90">
      <c r="A21" s="64" t="s">
        <v>95</v>
      </c>
      <c r="B21" s="65" t="s">
        <v>96</v>
      </c>
      <c r="C21" s="23"/>
      <c r="D21" s="44"/>
      <c r="E21" s="48">
        <f>E22</f>
        <v>6.3</v>
      </c>
    </row>
    <row r="22" spans="1:5" ht="32.25" customHeight="1">
      <c r="A22" s="25" t="s">
        <v>37</v>
      </c>
      <c r="B22" s="62" t="s">
        <v>96</v>
      </c>
      <c r="C22" s="23"/>
      <c r="D22" s="44"/>
      <c r="E22" s="49">
        <f>E23</f>
        <v>6.3</v>
      </c>
    </row>
    <row r="23" spans="1:5" ht="32.25" customHeight="1">
      <c r="A23" s="63" t="s">
        <v>55</v>
      </c>
      <c r="B23" s="62" t="s">
        <v>96</v>
      </c>
      <c r="C23" s="31">
        <v>240</v>
      </c>
      <c r="D23" s="44" t="s">
        <v>18</v>
      </c>
      <c r="E23" s="49">
        <v>6.3</v>
      </c>
    </row>
    <row r="24" spans="1:5" s="91" customFormat="1" ht="78.75" customHeight="1">
      <c r="A24" s="89" t="s">
        <v>128</v>
      </c>
      <c r="B24" s="90" t="s">
        <v>56</v>
      </c>
      <c r="C24" s="90"/>
      <c r="D24" s="90" t="s">
        <v>15</v>
      </c>
      <c r="E24" s="83">
        <f>E25</f>
        <v>170</v>
      </c>
    </row>
    <row r="25" spans="1:5" ht="110.25">
      <c r="A25" s="26" t="s">
        <v>11</v>
      </c>
      <c r="B25" s="23" t="s">
        <v>57</v>
      </c>
      <c r="C25" s="18"/>
      <c r="D25" s="18"/>
      <c r="E25" s="69">
        <f>E26</f>
        <v>170</v>
      </c>
    </row>
    <row r="26" spans="1:5" ht="31.5">
      <c r="A26" s="76" t="s">
        <v>60</v>
      </c>
      <c r="B26" s="23" t="s">
        <v>59</v>
      </c>
      <c r="C26" s="18"/>
      <c r="D26" s="18" t="s">
        <v>15</v>
      </c>
      <c r="E26" s="69">
        <f>E28</f>
        <v>170</v>
      </c>
    </row>
    <row r="27" spans="1:5" ht="141.75">
      <c r="A27" s="26" t="s">
        <v>129</v>
      </c>
      <c r="B27" s="23" t="s">
        <v>58</v>
      </c>
      <c r="C27" s="18"/>
      <c r="D27" s="18" t="s">
        <v>15</v>
      </c>
      <c r="E27" s="69">
        <f>E29</f>
        <v>170</v>
      </c>
    </row>
    <row r="28" spans="1:5" ht="32.25" customHeight="1">
      <c r="A28" s="25" t="s">
        <v>37</v>
      </c>
      <c r="B28" s="23" t="s">
        <v>58</v>
      </c>
      <c r="C28" s="18">
        <v>240</v>
      </c>
      <c r="D28" s="18"/>
      <c r="E28" s="49">
        <f>E29</f>
        <v>170</v>
      </c>
    </row>
    <row r="29" spans="1:5" ht="32.25" customHeight="1">
      <c r="A29" s="17" t="s">
        <v>14</v>
      </c>
      <c r="B29" s="23" t="s">
        <v>58</v>
      </c>
      <c r="C29" s="18">
        <v>240</v>
      </c>
      <c r="D29" s="18" t="s">
        <v>21</v>
      </c>
      <c r="E29" s="49">
        <v>170</v>
      </c>
    </row>
    <row r="30" spans="1:5" s="8" customFormat="1" ht="110.25">
      <c r="A30" s="105" t="s">
        <v>158</v>
      </c>
      <c r="B30" s="22" t="s">
        <v>154</v>
      </c>
      <c r="C30" s="16"/>
      <c r="D30" s="16"/>
      <c r="E30" s="48">
        <f>E31</f>
        <v>1377.5</v>
      </c>
    </row>
    <row r="31" spans="1:5" ht="47.25">
      <c r="A31" s="17" t="s">
        <v>160</v>
      </c>
      <c r="B31" s="23" t="s">
        <v>155</v>
      </c>
      <c r="C31" s="18"/>
      <c r="D31" s="18"/>
      <c r="E31" s="49">
        <f>E32</f>
        <v>1377.5</v>
      </c>
    </row>
    <row r="32" spans="1:5" ht="47.25">
      <c r="A32" s="17" t="s">
        <v>161</v>
      </c>
      <c r="B32" s="23" t="s">
        <v>156</v>
      </c>
      <c r="C32" s="18"/>
      <c r="D32" s="18"/>
      <c r="E32" s="49">
        <f>E33</f>
        <v>1377.5</v>
      </c>
    </row>
    <row r="33" spans="1:5" ht="78.75">
      <c r="A33" s="17" t="s">
        <v>159</v>
      </c>
      <c r="B33" s="23" t="s">
        <v>157</v>
      </c>
      <c r="C33" s="18"/>
      <c r="D33" s="18"/>
      <c r="E33" s="49">
        <f>E34</f>
        <v>1377.5</v>
      </c>
    </row>
    <row r="34" spans="1:5" ht="32.25" customHeight="1">
      <c r="A34" s="17" t="s">
        <v>37</v>
      </c>
      <c r="B34" s="23" t="s">
        <v>157</v>
      </c>
      <c r="C34" s="18">
        <v>240</v>
      </c>
      <c r="D34" s="18"/>
      <c r="E34" s="49">
        <f>E35</f>
        <v>1377.5</v>
      </c>
    </row>
    <row r="35" spans="1:5" ht="32.25" customHeight="1">
      <c r="A35" s="17" t="s">
        <v>12</v>
      </c>
      <c r="B35" s="23" t="s">
        <v>157</v>
      </c>
      <c r="C35" s="18">
        <v>240</v>
      </c>
      <c r="D35" s="30" t="s">
        <v>20</v>
      </c>
      <c r="E35" s="49">
        <v>1377.5</v>
      </c>
    </row>
    <row r="36" spans="1:5" ht="78.75">
      <c r="A36" s="17" t="s">
        <v>159</v>
      </c>
      <c r="B36" s="23" t="s">
        <v>162</v>
      </c>
      <c r="C36" s="18"/>
      <c r="D36" s="18"/>
      <c r="E36" s="48">
        <f>E37</f>
        <v>69</v>
      </c>
    </row>
    <row r="37" spans="1:5" ht="32.25" customHeight="1">
      <c r="A37" s="17" t="s">
        <v>37</v>
      </c>
      <c r="B37" s="23" t="s">
        <v>162</v>
      </c>
      <c r="C37" s="18">
        <v>240</v>
      </c>
      <c r="D37" s="18"/>
      <c r="E37" s="49">
        <f>E38</f>
        <v>69</v>
      </c>
    </row>
    <row r="38" spans="1:5" ht="32.25" customHeight="1">
      <c r="A38" s="17" t="s">
        <v>12</v>
      </c>
      <c r="B38" s="23" t="s">
        <v>162</v>
      </c>
      <c r="C38" s="18">
        <v>240</v>
      </c>
      <c r="D38" s="30" t="s">
        <v>20</v>
      </c>
      <c r="E38" s="49">
        <v>69</v>
      </c>
    </row>
    <row r="39" spans="1:5" ht="63">
      <c r="A39" s="17" t="s">
        <v>163</v>
      </c>
      <c r="B39" s="23" t="s">
        <v>164</v>
      </c>
      <c r="C39" s="18"/>
      <c r="D39" s="30"/>
      <c r="E39" s="48">
        <f>E40</f>
        <v>62.5</v>
      </c>
    </row>
    <row r="40" spans="1:5" ht="32.25" customHeight="1">
      <c r="A40" s="17" t="s">
        <v>37</v>
      </c>
      <c r="B40" s="23" t="s">
        <v>164</v>
      </c>
      <c r="C40" s="18">
        <v>240</v>
      </c>
      <c r="D40" s="30"/>
      <c r="E40" s="49">
        <f>E41</f>
        <v>62.5</v>
      </c>
    </row>
    <row r="41" spans="1:5" ht="32.25" customHeight="1">
      <c r="A41" s="17" t="s">
        <v>12</v>
      </c>
      <c r="B41" s="23" t="s">
        <v>164</v>
      </c>
      <c r="C41" s="18">
        <v>240</v>
      </c>
      <c r="D41" s="30" t="s">
        <v>20</v>
      </c>
      <c r="E41" s="49">
        <v>62.5</v>
      </c>
    </row>
    <row r="42" spans="1:5" s="91" customFormat="1" ht="63">
      <c r="A42" s="92" t="s">
        <v>130</v>
      </c>
      <c r="B42" s="90" t="s">
        <v>61</v>
      </c>
      <c r="C42" s="82" t="s">
        <v>13</v>
      </c>
      <c r="D42" s="82" t="s">
        <v>13</v>
      </c>
      <c r="E42" s="83">
        <f>E43</f>
        <v>956</v>
      </c>
    </row>
    <row r="43" spans="1:5" ht="32.25" customHeight="1">
      <c r="A43" s="28" t="s">
        <v>22</v>
      </c>
      <c r="B43" s="23" t="s">
        <v>63</v>
      </c>
      <c r="C43" s="18" t="s">
        <v>15</v>
      </c>
      <c r="D43" s="18" t="s">
        <v>15</v>
      </c>
      <c r="E43" s="49">
        <f>E44</f>
        <v>956</v>
      </c>
    </row>
    <row r="44" spans="1:5" ht="32.25" customHeight="1">
      <c r="A44" s="37" t="s">
        <v>66</v>
      </c>
      <c r="B44" s="23" t="s">
        <v>62</v>
      </c>
      <c r="C44" s="18"/>
      <c r="D44" s="18"/>
      <c r="E44" s="49">
        <f>E45</f>
        <v>956</v>
      </c>
    </row>
    <row r="45" spans="1:5" ht="15.75">
      <c r="A45" s="28" t="s">
        <v>65</v>
      </c>
      <c r="B45" s="23" t="s">
        <v>64</v>
      </c>
      <c r="C45" s="18"/>
      <c r="D45" s="18" t="s">
        <v>15</v>
      </c>
      <c r="E45" s="49">
        <f>E46</f>
        <v>956</v>
      </c>
    </row>
    <row r="46" spans="1:5" ht="63">
      <c r="A46" s="28" t="s">
        <v>47</v>
      </c>
      <c r="B46" s="23" t="s">
        <v>64</v>
      </c>
      <c r="C46" s="18">
        <v>610</v>
      </c>
      <c r="D46" s="18"/>
      <c r="E46" s="49">
        <f>E47</f>
        <v>956</v>
      </c>
    </row>
    <row r="47" spans="1:5" ht="42" customHeight="1">
      <c r="A47" s="17" t="s">
        <v>46</v>
      </c>
      <c r="B47" s="23" t="s">
        <v>64</v>
      </c>
      <c r="C47" s="18">
        <v>610</v>
      </c>
      <c r="D47" s="18" t="s">
        <v>19</v>
      </c>
      <c r="E47" s="49">
        <v>956</v>
      </c>
    </row>
    <row r="48" spans="1:5" s="91" customFormat="1" ht="110.25">
      <c r="A48" s="81" t="s">
        <v>133</v>
      </c>
      <c r="B48" s="90" t="s">
        <v>104</v>
      </c>
      <c r="C48" s="77"/>
      <c r="D48" s="77"/>
      <c r="E48" s="83">
        <f>E49</f>
        <v>25</v>
      </c>
    </row>
    <row r="49" spans="1:5" ht="78.75">
      <c r="A49" s="29" t="s">
        <v>108</v>
      </c>
      <c r="B49" s="66" t="s">
        <v>105</v>
      </c>
      <c r="C49" s="18"/>
      <c r="D49" s="18"/>
      <c r="E49" s="48">
        <f>E50</f>
        <v>25</v>
      </c>
    </row>
    <row r="50" spans="1:5" ht="94.5">
      <c r="A50" s="28" t="s">
        <v>107</v>
      </c>
      <c r="B50" s="18" t="s">
        <v>114</v>
      </c>
      <c r="C50" s="18"/>
      <c r="D50" s="18"/>
      <c r="E50" s="49">
        <v>25</v>
      </c>
    </row>
    <row r="51" spans="1:5" s="91" customFormat="1" ht="78.75">
      <c r="A51" s="93" t="s">
        <v>134</v>
      </c>
      <c r="B51" s="77" t="s">
        <v>113</v>
      </c>
      <c r="C51" s="77"/>
      <c r="D51" s="77"/>
      <c r="E51" s="95">
        <v>25</v>
      </c>
    </row>
    <row r="52" spans="1:5" ht="31.5">
      <c r="A52" s="28" t="s">
        <v>39</v>
      </c>
      <c r="B52" s="77" t="s">
        <v>113</v>
      </c>
      <c r="C52" s="18">
        <v>320</v>
      </c>
      <c r="D52" s="18"/>
      <c r="E52" s="49">
        <v>25</v>
      </c>
    </row>
    <row r="53" spans="1:5" ht="31.5">
      <c r="A53" s="46" t="s">
        <v>39</v>
      </c>
      <c r="B53" s="77" t="s">
        <v>113</v>
      </c>
      <c r="C53" s="18">
        <v>320</v>
      </c>
      <c r="D53" s="30" t="s">
        <v>106</v>
      </c>
      <c r="E53" s="49">
        <v>25</v>
      </c>
    </row>
    <row r="54" spans="1:5" s="91" customFormat="1" ht="78.75">
      <c r="A54" s="81" t="s">
        <v>131</v>
      </c>
      <c r="B54" s="82" t="s">
        <v>67</v>
      </c>
      <c r="C54" s="82"/>
      <c r="D54" s="82"/>
      <c r="E54" s="83">
        <f>E55</f>
        <v>1354.5</v>
      </c>
    </row>
    <row r="55" spans="1:5" s="91" customFormat="1" ht="94.5">
      <c r="A55" s="93" t="s">
        <v>132</v>
      </c>
      <c r="B55" s="94" t="s">
        <v>68</v>
      </c>
      <c r="C55" s="77"/>
      <c r="D55" s="77"/>
      <c r="E55" s="95">
        <f>E56</f>
        <v>1354.5</v>
      </c>
    </row>
    <row r="56" spans="1:5" ht="31.5">
      <c r="A56" s="17" t="s">
        <v>72</v>
      </c>
      <c r="B56" s="23" t="s">
        <v>69</v>
      </c>
      <c r="C56" s="18"/>
      <c r="D56" s="18"/>
      <c r="E56" s="49">
        <f>E57</f>
        <v>1354.5</v>
      </c>
    </row>
    <row r="57" spans="1:5" ht="31.5">
      <c r="A57" s="17" t="s">
        <v>73</v>
      </c>
      <c r="B57" s="18" t="s">
        <v>70</v>
      </c>
      <c r="C57" s="18"/>
      <c r="D57" s="18"/>
      <c r="E57" s="49">
        <f>E58</f>
        <v>1354.5</v>
      </c>
    </row>
    <row r="58" spans="1:5" ht="77.25" customHeight="1">
      <c r="A58" s="25" t="s">
        <v>37</v>
      </c>
      <c r="B58" s="23" t="s">
        <v>70</v>
      </c>
      <c r="C58" s="18">
        <v>240</v>
      </c>
      <c r="D58" s="23"/>
      <c r="E58" s="49">
        <f>E59</f>
        <v>1354.5</v>
      </c>
    </row>
    <row r="59" spans="1:5" ht="15.75">
      <c r="A59" s="17" t="s">
        <v>44</v>
      </c>
      <c r="B59" s="18" t="s">
        <v>70</v>
      </c>
      <c r="C59" s="18">
        <v>240</v>
      </c>
      <c r="D59" s="30" t="s">
        <v>71</v>
      </c>
      <c r="E59" s="49">
        <v>1354.5</v>
      </c>
    </row>
    <row r="60" spans="1:5" ht="31.5">
      <c r="A60" s="46" t="s">
        <v>136</v>
      </c>
      <c r="B60" s="18" t="s">
        <v>141</v>
      </c>
      <c r="C60" s="18"/>
      <c r="D60" s="30"/>
      <c r="E60" s="48">
        <f>E61</f>
        <v>551</v>
      </c>
    </row>
    <row r="61" spans="1:5" ht="47.25">
      <c r="A61" s="46" t="s">
        <v>37</v>
      </c>
      <c r="B61" s="18" t="s">
        <v>141</v>
      </c>
      <c r="C61" s="18">
        <v>240</v>
      </c>
      <c r="D61" s="30"/>
      <c r="E61" s="49">
        <f>E62</f>
        <v>551</v>
      </c>
    </row>
    <row r="62" spans="1:5" ht="15.75">
      <c r="A62" s="46" t="s">
        <v>44</v>
      </c>
      <c r="B62" s="18" t="s">
        <v>141</v>
      </c>
      <c r="C62" s="18">
        <v>240</v>
      </c>
      <c r="D62" s="30" t="s">
        <v>71</v>
      </c>
      <c r="E62" s="49">
        <v>551</v>
      </c>
    </row>
    <row r="63" spans="1:5" ht="31.5">
      <c r="A63" s="46" t="s">
        <v>136</v>
      </c>
      <c r="B63" s="18" t="s">
        <v>135</v>
      </c>
      <c r="C63" s="18"/>
      <c r="D63" s="30"/>
      <c r="E63" s="48">
        <f>E64</f>
        <v>200</v>
      </c>
    </row>
    <row r="64" spans="1:5" ht="47.25">
      <c r="A64" s="46" t="s">
        <v>37</v>
      </c>
      <c r="B64" s="18" t="s">
        <v>135</v>
      </c>
      <c r="C64" s="18">
        <v>240</v>
      </c>
      <c r="D64" s="30"/>
      <c r="E64" s="49">
        <f>E65</f>
        <v>200</v>
      </c>
    </row>
    <row r="65" spans="1:5" ht="15.75">
      <c r="A65" s="46" t="s">
        <v>44</v>
      </c>
      <c r="B65" s="18" t="s">
        <v>135</v>
      </c>
      <c r="C65" s="18">
        <v>240</v>
      </c>
      <c r="D65" s="30" t="s">
        <v>71</v>
      </c>
      <c r="E65" s="49">
        <v>200</v>
      </c>
    </row>
    <row r="66" spans="1:5" ht="78.75">
      <c r="A66" s="46" t="s">
        <v>92</v>
      </c>
      <c r="B66" s="18" t="s">
        <v>142</v>
      </c>
      <c r="C66" s="18"/>
      <c r="D66" s="30"/>
      <c r="E66" s="48">
        <f>E67</f>
        <v>478.4</v>
      </c>
    </row>
    <row r="67" spans="1:5" ht="47.25">
      <c r="A67" s="46" t="s">
        <v>37</v>
      </c>
      <c r="B67" s="18" t="s">
        <v>142</v>
      </c>
      <c r="C67" s="18">
        <v>240</v>
      </c>
      <c r="D67" s="30"/>
      <c r="E67" s="49">
        <f>E68</f>
        <v>478.4</v>
      </c>
    </row>
    <row r="68" spans="1:5" ht="15.75">
      <c r="A68" s="46" t="s">
        <v>44</v>
      </c>
      <c r="B68" s="18" t="s">
        <v>142</v>
      </c>
      <c r="C68" s="18">
        <v>240</v>
      </c>
      <c r="D68" s="30" t="s">
        <v>71</v>
      </c>
      <c r="E68" s="49">
        <v>478.4</v>
      </c>
    </row>
    <row r="69" spans="1:5" s="8" customFormat="1" ht="60">
      <c r="A69" s="55" t="s">
        <v>92</v>
      </c>
      <c r="B69" s="61" t="s">
        <v>93</v>
      </c>
      <c r="C69" s="96"/>
      <c r="D69" s="65"/>
      <c r="E69" s="97">
        <f>E70</f>
        <v>40</v>
      </c>
    </row>
    <row r="70" spans="1:5" ht="30">
      <c r="A70" s="50" t="s">
        <v>37</v>
      </c>
      <c r="B70" s="60" t="s">
        <v>93</v>
      </c>
      <c r="C70" s="51"/>
      <c r="D70" s="54"/>
      <c r="E70" s="53">
        <f>E71</f>
        <v>40</v>
      </c>
    </row>
    <row r="71" spans="1:5" ht="15.75">
      <c r="A71" s="46" t="s">
        <v>44</v>
      </c>
      <c r="B71" s="31" t="s">
        <v>93</v>
      </c>
      <c r="C71" s="23">
        <v>240</v>
      </c>
      <c r="D71" s="30" t="s">
        <v>71</v>
      </c>
      <c r="E71" s="49">
        <v>40</v>
      </c>
    </row>
    <row r="72" spans="1:5" ht="105">
      <c r="A72" s="59" t="s">
        <v>95</v>
      </c>
      <c r="B72" s="60" t="s">
        <v>94</v>
      </c>
      <c r="C72" s="23"/>
      <c r="D72" s="30"/>
      <c r="E72" s="48">
        <f>E73</f>
        <v>60</v>
      </c>
    </row>
    <row r="73" spans="1:5" ht="30">
      <c r="A73" s="55" t="s">
        <v>37</v>
      </c>
      <c r="B73" s="61" t="s">
        <v>94</v>
      </c>
      <c r="C73" s="23"/>
      <c r="D73" s="30"/>
      <c r="E73" s="49">
        <f>E74</f>
        <v>60</v>
      </c>
    </row>
    <row r="74" spans="1:5" ht="15.75">
      <c r="A74" s="46" t="s">
        <v>44</v>
      </c>
      <c r="B74" s="58" t="s">
        <v>94</v>
      </c>
      <c r="C74" s="31">
        <v>240</v>
      </c>
      <c r="D74" s="30" t="s">
        <v>71</v>
      </c>
      <c r="E74" s="49">
        <v>60</v>
      </c>
    </row>
    <row r="75" spans="1:5" ht="63">
      <c r="A75" s="27" t="s">
        <v>76</v>
      </c>
      <c r="B75" s="22" t="s">
        <v>74</v>
      </c>
      <c r="C75" s="16"/>
      <c r="D75" s="16"/>
      <c r="E75" s="48">
        <f>E76+E81</f>
        <v>5321.6</v>
      </c>
    </row>
    <row r="76" spans="1:5" ht="63">
      <c r="A76" s="27" t="s">
        <v>23</v>
      </c>
      <c r="B76" s="22" t="s">
        <v>75</v>
      </c>
      <c r="C76" s="16"/>
      <c r="D76" s="16"/>
      <c r="E76" s="48">
        <f>E77</f>
        <v>1098</v>
      </c>
    </row>
    <row r="77" spans="1:5" ht="15.75">
      <c r="A77" s="28" t="s">
        <v>77</v>
      </c>
      <c r="B77" s="23" t="s">
        <v>79</v>
      </c>
      <c r="C77" s="18"/>
      <c r="D77" s="18"/>
      <c r="E77" s="49">
        <f>E78</f>
        <v>1098</v>
      </c>
    </row>
    <row r="78" spans="1:5" ht="31.5">
      <c r="A78" s="28" t="s">
        <v>78</v>
      </c>
      <c r="B78" s="23" t="s">
        <v>100</v>
      </c>
      <c r="C78" s="18"/>
      <c r="D78" s="18"/>
      <c r="E78" s="49">
        <f>E79</f>
        <v>1098</v>
      </c>
    </row>
    <row r="79" spans="1:5" ht="31.5">
      <c r="A79" s="28" t="s">
        <v>38</v>
      </c>
      <c r="B79" s="23" t="s">
        <v>100</v>
      </c>
      <c r="C79" s="18">
        <v>120</v>
      </c>
      <c r="D79" s="18"/>
      <c r="E79" s="49">
        <f>E80</f>
        <v>1098</v>
      </c>
    </row>
    <row r="80" spans="1:5" ht="47.25">
      <c r="A80" s="29" t="s">
        <v>26</v>
      </c>
      <c r="B80" s="23" t="s">
        <v>101</v>
      </c>
      <c r="C80" s="18">
        <v>120</v>
      </c>
      <c r="D80" s="18" t="s">
        <v>27</v>
      </c>
      <c r="E80" s="49">
        <v>1098</v>
      </c>
    </row>
    <row r="81" spans="1:6" ht="31.5">
      <c r="A81" s="27" t="s">
        <v>24</v>
      </c>
      <c r="B81" s="22" t="s">
        <v>81</v>
      </c>
      <c r="C81" s="16"/>
      <c r="D81" s="16"/>
      <c r="E81" s="48">
        <f>E83+E86+E91+E89+E94</f>
        <v>4223.6</v>
      </c>
      <c r="F81" s="56"/>
    </row>
    <row r="82" spans="1:6" ht="47.25">
      <c r="A82" s="28" t="s">
        <v>25</v>
      </c>
      <c r="B82" s="23" t="s">
        <v>80</v>
      </c>
      <c r="C82" s="16"/>
      <c r="D82" s="16"/>
      <c r="E82" s="48">
        <f>E83</f>
        <v>2766.9</v>
      </c>
      <c r="F82" s="57"/>
    </row>
    <row r="83" spans="1:5" ht="15.75">
      <c r="A83" s="79" t="s">
        <v>77</v>
      </c>
      <c r="B83" s="23" t="s">
        <v>80</v>
      </c>
      <c r="C83" s="18"/>
      <c r="D83" s="18"/>
      <c r="E83" s="49">
        <f>E84</f>
        <v>2766.9</v>
      </c>
    </row>
    <row r="84" spans="1:5" ht="31.5">
      <c r="A84" s="28" t="s">
        <v>78</v>
      </c>
      <c r="B84" s="23" t="s">
        <v>83</v>
      </c>
      <c r="C84" s="18">
        <v>120</v>
      </c>
      <c r="D84" s="18"/>
      <c r="E84" s="49">
        <f>E85</f>
        <v>2766.9</v>
      </c>
    </row>
    <row r="85" spans="1:5" ht="47.25">
      <c r="A85" s="29" t="s">
        <v>26</v>
      </c>
      <c r="B85" s="18" t="s">
        <v>83</v>
      </c>
      <c r="C85" s="18">
        <v>120</v>
      </c>
      <c r="D85" s="18" t="s">
        <v>27</v>
      </c>
      <c r="E85" s="49">
        <v>2766.9</v>
      </c>
    </row>
    <row r="86" spans="1:5" ht="31.5">
      <c r="A86" s="27" t="s">
        <v>82</v>
      </c>
      <c r="B86" s="23" t="s">
        <v>83</v>
      </c>
      <c r="C86" s="18"/>
      <c r="D86" s="18"/>
      <c r="E86" s="48">
        <f>E87</f>
        <v>769.5</v>
      </c>
    </row>
    <row r="87" spans="1:5" ht="47.25">
      <c r="A87" s="25" t="s">
        <v>37</v>
      </c>
      <c r="B87" s="23" t="s">
        <v>83</v>
      </c>
      <c r="C87" s="18">
        <v>240</v>
      </c>
      <c r="D87" s="18"/>
      <c r="E87" s="48">
        <f>E88</f>
        <v>769.5</v>
      </c>
    </row>
    <row r="88" spans="1:5" ht="47.25">
      <c r="A88" s="29" t="s">
        <v>26</v>
      </c>
      <c r="B88" s="23" t="s">
        <v>83</v>
      </c>
      <c r="C88" s="18">
        <v>240</v>
      </c>
      <c r="D88" s="18" t="s">
        <v>27</v>
      </c>
      <c r="E88" s="49">
        <v>769.5</v>
      </c>
    </row>
    <row r="89" spans="1:5" ht="15.75">
      <c r="A89" s="75" t="s">
        <v>103</v>
      </c>
      <c r="B89" s="23" t="s">
        <v>83</v>
      </c>
      <c r="C89" s="18">
        <v>850</v>
      </c>
      <c r="D89" s="18"/>
      <c r="E89" s="48">
        <f>E90</f>
        <v>29</v>
      </c>
    </row>
    <row r="90" spans="1:5" ht="47.25">
      <c r="A90" s="24" t="s">
        <v>26</v>
      </c>
      <c r="B90" s="23" t="s">
        <v>83</v>
      </c>
      <c r="C90" s="18">
        <v>850</v>
      </c>
      <c r="D90" s="18" t="s">
        <v>27</v>
      </c>
      <c r="E90" s="49">
        <v>29</v>
      </c>
    </row>
    <row r="91" spans="1:5" ht="47.25">
      <c r="A91" s="28" t="s">
        <v>84</v>
      </c>
      <c r="B91" s="23" t="s">
        <v>81</v>
      </c>
      <c r="C91" s="18"/>
      <c r="D91" s="18"/>
      <c r="E91" s="48">
        <f>E92</f>
        <v>164.3</v>
      </c>
    </row>
    <row r="92" spans="1:5" ht="15.75">
      <c r="A92" s="28" t="s">
        <v>28</v>
      </c>
      <c r="B92" s="23" t="s">
        <v>85</v>
      </c>
      <c r="C92" s="18">
        <v>540</v>
      </c>
      <c r="D92" s="18"/>
      <c r="E92" s="49">
        <f>E93</f>
        <v>164.3</v>
      </c>
    </row>
    <row r="93" spans="1:5" s="8" customFormat="1" ht="59.25" customHeight="1">
      <c r="A93" s="28" t="s">
        <v>29</v>
      </c>
      <c r="B93" s="23" t="s">
        <v>85</v>
      </c>
      <c r="C93" s="18">
        <v>540</v>
      </c>
      <c r="D93" s="18" t="s">
        <v>30</v>
      </c>
      <c r="E93" s="49">
        <v>164.3</v>
      </c>
    </row>
    <row r="94" spans="1:5" s="8" customFormat="1" ht="59.25" customHeight="1">
      <c r="A94" s="28" t="s">
        <v>143</v>
      </c>
      <c r="B94" s="18" t="s">
        <v>144</v>
      </c>
      <c r="C94" s="18"/>
      <c r="D94" s="18"/>
      <c r="E94" s="48">
        <f>E95</f>
        <v>493.9</v>
      </c>
    </row>
    <row r="95" spans="1:5" s="8" customFormat="1" ht="59.25" customHeight="1">
      <c r="A95" s="28" t="s">
        <v>78</v>
      </c>
      <c r="B95" s="18" t="s">
        <v>144</v>
      </c>
      <c r="C95" s="18">
        <v>120</v>
      </c>
      <c r="D95" s="18"/>
      <c r="E95" s="49">
        <f>E96</f>
        <v>493.9</v>
      </c>
    </row>
    <row r="96" spans="1:5" s="8" customFormat="1" ht="59.25" customHeight="1">
      <c r="A96" s="28" t="s">
        <v>33</v>
      </c>
      <c r="B96" s="18" t="s">
        <v>144</v>
      </c>
      <c r="C96" s="18">
        <v>120</v>
      </c>
      <c r="D96" s="30" t="s">
        <v>32</v>
      </c>
      <c r="E96" s="49">
        <v>493.9</v>
      </c>
    </row>
    <row r="97" spans="1:5" ht="31.5">
      <c r="A97" s="38" t="s">
        <v>42</v>
      </c>
      <c r="B97" s="39" t="s">
        <v>86</v>
      </c>
      <c r="C97" s="40"/>
      <c r="D97" s="41"/>
      <c r="E97" s="70">
        <f>E98</f>
        <v>1965</v>
      </c>
    </row>
    <row r="98" spans="1:5" ht="15.75">
      <c r="A98" s="38" t="s">
        <v>43</v>
      </c>
      <c r="B98" s="80" t="s">
        <v>87</v>
      </c>
      <c r="C98" s="40"/>
      <c r="D98" s="41"/>
      <c r="E98" s="70">
        <f>E99+E102+E129+E132+E105+E123+E108+E114+E117+E126+E138+E141+E111+E120</f>
        <v>1965</v>
      </c>
    </row>
    <row r="99" spans="1:5" ht="31.5">
      <c r="A99" s="28" t="s">
        <v>88</v>
      </c>
      <c r="B99" s="74" t="s">
        <v>89</v>
      </c>
      <c r="C99" s="31"/>
      <c r="D99" s="33"/>
      <c r="E99" s="70">
        <v>100</v>
      </c>
    </row>
    <row r="100" spans="1:5" ht="47.25">
      <c r="A100" s="36" t="s">
        <v>37</v>
      </c>
      <c r="B100" s="74" t="s">
        <v>89</v>
      </c>
      <c r="C100" s="23">
        <v>240</v>
      </c>
      <c r="D100" s="30"/>
      <c r="E100" s="49">
        <v>100</v>
      </c>
    </row>
    <row r="101" spans="1:5" ht="15.75">
      <c r="A101" s="32" t="s">
        <v>33</v>
      </c>
      <c r="B101" s="74" t="s">
        <v>89</v>
      </c>
      <c r="C101" s="23">
        <v>240</v>
      </c>
      <c r="D101" s="30" t="s">
        <v>32</v>
      </c>
      <c r="E101" s="49">
        <v>100</v>
      </c>
    </row>
    <row r="102" spans="1:5" ht="31.5">
      <c r="A102" s="25" t="s">
        <v>31</v>
      </c>
      <c r="B102" s="23" t="s">
        <v>102</v>
      </c>
      <c r="C102" s="18"/>
      <c r="D102" s="30"/>
      <c r="E102" s="48">
        <f>E103</f>
        <v>551</v>
      </c>
    </row>
    <row r="103" spans="1:5" ht="47.25">
      <c r="A103" s="36" t="s">
        <v>37</v>
      </c>
      <c r="B103" s="23" t="s">
        <v>102</v>
      </c>
      <c r="C103" s="18">
        <v>240</v>
      </c>
      <c r="D103" s="30"/>
      <c r="E103" s="49">
        <f>E104</f>
        <v>551</v>
      </c>
    </row>
    <row r="104" spans="1:5" ht="15.75">
      <c r="A104" s="25" t="s">
        <v>35</v>
      </c>
      <c r="B104" s="23" t="s">
        <v>102</v>
      </c>
      <c r="C104" s="18">
        <v>240</v>
      </c>
      <c r="D104" s="30" t="s">
        <v>34</v>
      </c>
      <c r="E104" s="49">
        <v>551</v>
      </c>
    </row>
    <row r="105" spans="1:5" ht="47.25">
      <c r="A105" s="25" t="s">
        <v>120</v>
      </c>
      <c r="B105" s="66" t="s">
        <v>119</v>
      </c>
      <c r="C105" s="18"/>
      <c r="D105" s="30"/>
      <c r="E105" s="48">
        <f>E106</f>
        <v>60</v>
      </c>
    </row>
    <row r="106" spans="1:5" ht="47.25">
      <c r="A106" s="25" t="s">
        <v>37</v>
      </c>
      <c r="B106" s="66" t="s">
        <v>119</v>
      </c>
      <c r="C106" s="18">
        <v>240</v>
      </c>
      <c r="D106" s="30"/>
      <c r="E106" s="49">
        <f>E107</f>
        <v>60</v>
      </c>
    </row>
    <row r="107" spans="1:5" ht="15.75">
      <c r="A107" s="25" t="s">
        <v>35</v>
      </c>
      <c r="B107" s="66" t="s">
        <v>119</v>
      </c>
      <c r="C107" s="18">
        <v>240</v>
      </c>
      <c r="D107" s="30" t="s">
        <v>34</v>
      </c>
      <c r="E107" s="49">
        <v>60</v>
      </c>
    </row>
    <row r="108" spans="1:11" ht="47.25">
      <c r="A108" s="25" t="s">
        <v>110</v>
      </c>
      <c r="B108" s="66" t="s">
        <v>109</v>
      </c>
      <c r="C108" s="18"/>
      <c r="D108" s="30"/>
      <c r="E108" s="48">
        <f>E109</f>
        <v>95</v>
      </c>
      <c r="K108" s="35"/>
    </row>
    <row r="109" spans="1:5" s="8" customFormat="1" ht="47.25">
      <c r="A109" s="72" t="s">
        <v>37</v>
      </c>
      <c r="B109" s="66" t="s">
        <v>109</v>
      </c>
      <c r="C109" s="18">
        <v>240</v>
      </c>
      <c r="D109" s="30"/>
      <c r="E109" s="49">
        <f>E110</f>
        <v>95</v>
      </c>
    </row>
    <row r="110" spans="1:5" s="8" customFormat="1" ht="15.75">
      <c r="A110" s="71" t="s">
        <v>14</v>
      </c>
      <c r="B110" s="66" t="s">
        <v>109</v>
      </c>
      <c r="C110" s="18">
        <v>240</v>
      </c>
      <c r="D110" s="30" t="s">
        <v>21</v>
      </c>
      <c r="E110" s="49">
        <v>95</v>
      </c>
    </row>
    <row r="111" spans="1:7" ht="16.5" customHeight="1">
      <c r="A111" s="17" t="s">
        <v>151</v>
      </c>
      <c r="B111" s="18" t="s">
        <v>109</v>
      </c>
      <c r="C111" s="18"/>
      <c r="D111" s="30"/>
      <c r="E111" s="48">
        <f>E112</f>
        <v>65.2</v>
      </c>
      <c r="G111" s="35"/>
    </row>
    <row r="112" spans="1:7" ht="15.75">
      <c r="A112" s="17" t="s">
        <v>152</v>
      </c>
      <c r="B112" s="18" t="s">
        <v>109</v>
      </c>
      <c r="C112" s="18">
        <v>850</v>
      </c>
      <c r="D112" s="30"/>
      <c r="E112" s="49">
        <f>E113</f>
        <v>65.2</v>
      </c>
      <c r="G112" s="35"/>
    </row>
    <row r="113" spans="1:7" ht="15.75">
      <c r="A113" s="17" t="s">
        <v>14</v>
      </c>
      <c r="B113" s="18" t="s">
        <v>109</v>
      </c>
      <c r="C113" s="18">
        <v>850</v>
      </c>
      <c r="D113" s="30" t="s">
        <v>21</v>
      </c>
      <c r="E113" s="49">
        <v>65.2</v>
      </c>
      <c r="G113" s="35"/>
    </row>
    <row r="114" spans="1:5" ht="31.5">
      <c r="A114" s="73" t="s">
        <v>112</v>
      </c>
      <c r="B114" s="66" t="s">
        <v>111</v>
      </c>
      <c r="C114" s="18"/>
      <c r="D114" s="30"/>
      <c r="E114" s="48">
        <f>E115</f>
        <v>116</v>
      </c>
    </row>
    <row r="115" spans="1:7" ht="31.5" customHeight="1">
      <c r="A115" s="78" t="s">
        <v>115</v>
      </c>
      <c r="B115" s="66" t="s">
        <v>111</v>
      </c>
      <c r="C115" s="18">
        <v>610</v>
      </c>
      <c r="D115" s="30"/>
      <c r="E115" s="49">
        <f>E116</f>
        <v>116</v>
      </c>
      <c r="G115" s="35"/>
    </row>
    <row r="116" spans="1:7" ht="15.75">
      <c r="A116" s="17" t="s">
        <v>46</v>
      </c>
      <c r="B116" s="66" t="s">
        <v>111</v>
      </c>
      <c r="C116" s="18">
        <v>610</v>
      </c>
      <c r="D116" s="30" t="s">
        <v>19</v>
      </c>
      <c r="E116" s="49">
        <v>116</v>
      </c>
      <c r="G116" s="35"/>
    </row>
    <row r="117" spans="1:7" ht="15.75">
      <c r="A117" s="87" t="s">
        <v>123</v>
      </c>
      <c r="B117" s="66" t="s">
        <v>121</v>
      </c>
      <c r="C117" s="18"/>
      <c r="D117" s="30"/>
      <c r="E117" s="48">
        <f>E118</f>
        <v>10</v>
      </c>
      <c r="G117" s="35"/>
    </row>
    <row r="118" spans="1:7" ht="47.25">
      <c r="A118" s="85" t="s">
        <v>37</v>
      </c>
      <c r="B118" s="66" t="s">
        <v>121</v>
      </c>
      <c r="C118" s="18">
        <v>240</v>
      </c>
      <c r="D118" s="30"/>
      <c r="E118" s="49">
        <f>E119</f>
        <v>10</v>
      </c>
      <c r="G118" s="35"/>
    </row>
    <row r="119" spans="1:7" ht="15.75">
      <c r="A119" s="17" t="s">
        <v>124</v>
      </c>
      <c r="B119" s="23" t="s">
        <v>121</v>
      </c>
      <c r="C119" s="18">
        <v>240</v>
      </c>
      <c r="D119" s="30" t="s">
        <v>122</v>
      </c>
      <c r="E119" s="49">
        <v>10</v>
      </c>
      <c r="G119" s="35"/>
    </row>
    <row r="120" spans="1:7" ht="15.75">
      <c r="A120" s="17" t="s">
        <v>165</v>
      </c>
      <c r="B120" s="18" t="s">
        <v>153</v>
      </c>
      <c r="C120" s="18"/>
      <c r="D120" s="30"/>
      <c r="E120" s="70">
        <f>E121</f>
        <v>125</v>
      </c>
      <c r="G120" s="35"/>
    </row>
    <row r="121" spans="1:7" ht="47.25">
      <c r="A121" s="17" t="s">
        <v>37</v>
      </c>
      <c r="B121" s="18" t="s">
        <v>153</v>
      </c>
      <c r="C121" s="18"/>
      <c r="D121" s="30"/>
      <c r="E121" s="106">
        <f>E122</f>
        <v>125</v>
      </c>
      <c r="G121" s="35"/>
    </row>
    <row r="122" spans="1:7" ht="15.75">
      <c r="A122" s="17" t="s">
        <v>12</v>
      </c>
      <c r="B122" s="18" t="s">
        <v>153</v>
      </c>
      <c r="C122" s="18">
        <v>240</v>
      </c>
      <c r="D122" s="30" t="s">
        <v>20</v>
      </c>
      <c r="E122" s="106">
        <v>125</v>
      </c>
      <c r="G122" s="35"/>
    </row>
    <row r="123" spans="1:5" ht="52.5" customHeight="1">
      <c r="A123" s="86" t="s">
        <v>98</v>
      </c>
      <c r="B123" s="52" t="s">
        <v>97</v>
      </c>
      <c r="C123" s="100"/>
      <c r="D123" s="33"/>
      <c r="E123" s="70">
        <f>E124</f>
        <v>198.4</v>
      </c>
    </row>
    <row r="124" spans="1:5" ht="45">
      <c r="A124" s="67" t="s">
        <v>99</v>
      </c>
      <c r="B124" s="23" t="s">
        <v>97</v>
      </c>
      <c r="C124" s="18">
        <v>240</v>
      </c>
      <c r="D124" s="30"/>
      <c r="E124" s="49">
        <f>E125</f>
        <v>198.4</v>
      </c>
    </row>
    <row r="125" spans="1:5" ht="15.75">
      <c r="A125" s="63" t="s">
        <v>12</v>
      </c>
      <c r="B125" s="31" t="s">
        <v>97</v>
      </c>
      <c r="C125" s="18">
        <v>810</v>
      </c>
      <c r="D125" s="30" t="s">
        <v>20</v>
      </c>
      <c r="E125" s="49">
        <v>198.4</v>
      </c>
    </row>
    <row r="126" spans="1:5" ht="21.75" customHeight="1">
      <c r="A126" s="63" t="s">
        <v>126</v>
      </c>
      <c r="B126" s="31" t="s">
        <v>97</v>
      </c>
      <c r="C126" s="18"/>
      <c r="D126" s="30"/>
      <c r="E126" s="48">
        <f>E127</f>
        <v>10</v>
      </c>
    </row>
    <row r="127" spans="1:5" ht="24" customHeight="1">
      <c r="A127" s="63" t="s">
        <v>125</v>
      </c>
      <c r="B127" s="31" t="s">
        <v>97</v>
      </c>
      <c r="C127" s="18">
        <v>830</v>
      </c>
      <c r="D127" s="30"/>
      <c r="E127" s="49">
        <f>E128</f>
        <v>10</v>
      </c>
    </row>
    <row r="128" spans="1:5" ht="30.75" customHeight="1">
      <c r="A128" s="63" t="s">
        <v>12</v>
      </c>
      <c r="B128" s="88" t="s">
        <v>97</v>
      </c>
      <c r="C128" s="18">
        <v>830</v>
      </c>
      <c r="D128" s="30" t="s">
        <v>20</v>
      </c>
      <c r="E128" s="49">
        <v>10</v>
      </c>
    </row>
    <row r="129" spans="1:5" ht="47.25">
      <c r="A129" s="25" t="s">
        <v>41</v>
      </c>
      <c r="B129" s="23" t="s">
        <v>90</v>
      </c>
      <c r="C129" s="18"/>
      <c r="D129" s="30"/>
      <c r="E129" s="48">
        <f>E130</f>
        <v>171</v>
      </c>
    </row>
    <row r="130" spans="1:5" ht="47.25">
      <c r="A130" s="36" t="s">
        <v>37</v>
      </c>
      <c r="B130" s="23" t="s">
        <v>90</v>
      </c>
      <c r="C130" s="18">
        <v>240</v>
      </c>
      <c r="D130" s="30"/>
      <c r="E130" s="49">
        <f>E131</f>
        <v>171</v>
      </c>
    </row>
    <row r="131" spans="1:5" ht="15.75">
      <c r="A131" s="25" t="s">
        <v>12</v>
      </c>
      <c r="B131" s="23" t="s">
        <v>90</v>
      </c>
      <c r="C131" s="18">
        <v>240</v>
      </c>
      <c r="D131" s="30" t="s">
        <v>20</v>
      </c>
      <c r="E131" s="49">
        <v>171</v>
      </c>
    </row>
    <row r="132" spans="1:5" ht="47.25">
      <c r="A132" s="32" t="s">
        <v>36</v>
      </c>
      <c r="B132" s="23" t="s">
        <v>91</v>
      </c>
      <c r="C132" s="18"/>
      <c r="D132" s="18"/>
      <c r="E132" s="48">
        <f>E133</f>
        <v>35.6</v>
      </c>
    </row>
    <row r="133" spans="1:5" ht="31.5">
      <c r="A133" s="28" t="s">
        <v>39</v>
      </c>
      <c r="B133" s="18" t="s">
        <v>91</v>
      </c>
      <c r="C133" s="18">
        <v>320</v>
      </c>
      <c r="D133" s="18"/>
      <c r="E133" s="49">
        <f>E134</f>
        <v>35.6</v>
      </c>
    </row>
    <row r="134" spans="1:5" ht="15.75">
      <c r="A134" s="34" t="s">
        <v>40</v>
      </c>
      <c r="B134" s="18" t="s">
        <v>91</v>
      </c>
      <c r="C134" s="18">
        <v>320</v>
      </c>
      <c r="D134" s="30" t="s">
        <v>45</v>
      </c>
      <c r="E134" s="49">
        <v>35.6</v>
      </c>
    </row>
    <row r="135" spans="1:5" ht="15.75" hidden="1">
      <c r="A135" s="17"/>
      <c r="B135" s="18"/>
      <c r="C135" s="18"/>
      <c r="D135" s="18"/>
      <c r="E135" s="98"/>
    </row>
    <row r="136" spans="1:5" ht="15.75" hidden="1">
      <c r="A136" s="17"/>
      <c r="B136" s="18"/>
      <c r="C136" s="18"/>
      <c r="D136" s="18"/>
      <c r="E136" s="98"/>
    </row>
    <row r="137" spans="1:5" ht="15.75" hidden="1">
      <c r="A137" s="17"/>
      <c r="B137" s="18"/>
      <c r="C137" s="18"/>
      <c r="D137" s="18"/>
      <c r="E137" s="98"/>
    </row>
    <row r="138" spans="1:5" ht="31.5">
      <c r="A138" s="17" t="s">
        <v>145</v>
      </c>
      <c r="B138" s="18" t="s">
        <v>146</v>
      </c>
      <c r="C138" s="18"/>
      <c r="D138" s="18"/>
      <c r="E138" s="99">
        <f>E139</f>
        <v>137.1</v>
      </c>
    </row>
    <row r="139" spans="1:5" ht="47.25">
      <c r="A139" s="17" t="s">
        <v>147</v>
      </c>
      <c r="B139" s="18" t="s">
        <v>146</v>
      </c>
      <c r="C139" s="18">
        <v>120</v>
      </c>
      <c r="D139" s="18"/>
      <c r="E139" s="98">
        <f>E140</f>
        <v>137.1</v>
      </c>
    </row>
    <row r="140" spans="1:5" ht="15.75">
      <c r="A140" s="17" t="s">
        <v>148</v>
      </c>
      <c r="B140" s="18" t="s">
        <v>146</v>
      </c>
      <c r="C140" s="18">
        <v>120</v>
      </c>
      <c r="D140" s="18">
        <v>203</v>
      </c>
      <c r="E140" s="98">
        <v>137.1</v>
      </c>
    </row>
    <row r="141" spans="1:5" ht="33" customHeight="1">
      <c r="A141" s="17" t="s">
        <v>149</v>
      </c>
      <c r="B141" s="18" t="s">
        <v>150</v>
      </c>
      <c r="C141" s="18"/>
      <c r="D141" s="18"/>
      <c r="E141" s="99">
        <f>E142</f>
        <v>290.7</v>
      </c>
    </row>
    <row r="142" spans="1:5" ht="28.5" customHeight="1">
      <c r="A142" s="17" t="s">
        <v>115</v>
      </c>
      <c r="B142" s="18" t="s">
        <v>150</v>
      </c>
      <c r="C142" s="18">
        <v>610</v>
      </c>
      <c r="D142" s="18"/>
      <c r="E142" s="98">
        <f>E143</f>
        <v>290.7</v>
      </c>
    </row>
    <row r="143" spans="1:5" ht="38.25" customHeight="1">
      <c r="A143" s="17" t="s">
        <v>46</v>
      </c>
      <c r="B143" s="18" t="s">
        <v>150</v>
      </c>
      <c r="C143" s="18">
        <v>610</v>
      </c>
      <c r="D143" s="18">
        <v>801</v>
      </c>
      <c r="E143" s="98">
        <v>290.7</v>
      </c>
    </row>
    <row r="144" ht="38.25" customHeight="1"/>
    <row r="146" ht="38.25" customHeight="1"/>
    <row r="147" ht="63" customHeight="1"/>
    <row r="164" ht="31.5" customHeight="1"/>
    <row r="175" ht="127.5" customHeight="1"/>
    <row r="198" ht="189.75" customHeight="1"/>
    <row r="204" spans="1:5" s="8" customFormat="1" ht="15.75">
      <c r="A204" s="11"/>
      <c r="B204" s="2"/>
      <c r="C204" s="2"/>
      <c r="D204" s="2"/>
      <c r="E204" s="14"/>
    </row>
    <row r="209" ht="32.25" customHeight="1"/>
    <row r="212" ht="33.75" customHeight="1"/>
    <row r="214" ht="96" customHeight="1"/>
    <row r="215" ht="33.75" customHeight="1"/>
    <row r="218" ht="33" customHeight="1"/>
    <row r="220" spans="1:5" s="8" customFormat="1" ht="15.75">
      <c r="A220" s="11"/>
      <c r="B220" s="2"/>
      <c r="C220" s="2"/>
      <c r="D220" s="2"/>
      <c r="E220" s="14"/>
    </row>
    <row r="221" ht="96" customHeight="1"/>
    <row r="232" ht="94.5" customHeight="1"/>
    <row r="235" ht="96.75" customHeight="1"/>
    <row r="241" spans="1:5" s="8" customFormat="1" ht="15.75">
      <c r="A241" s="11"/>
      <c r="B241" s="2"/>
      <c r="C241" s="2"/>
      <c r="D241" s="2"/>
      <c r="E241" s="14"/>
    </row>
    <row r="245" spans="1:5" s="8" customFormat="1" ht="15.75">
      <c r="A245" s="11"/>
      <c r="B245" s="2"/>
      <c r="C245" s="2"/>
      <c r="D245" s="2"/>
      <c r="E245" s="14"/>
    </row>
    <row r="267" spans="1:5" s="8" customFormat="1" ht="15.75">
      <c r="A267" s="11"/>
      <c r="B267" s="2"/>
      <c r="C267" s="2"/>
      <c r="D267" s="2"/>
      <c r="E267" s="14"/>
    </row>
    <row r="274" spans="1:5" s="8" customFormat="1" ht="15.75">
      <c r="A274" s="11"/>
      <c r="B274" s="2"/>
      <c r="C274" s="2"/>
      <c r="D274" s="2"/>
      <c r="E274" s="14"/>
    </row>
    <row r="286" spans="1:5" s="8" customFormat="1" ht="15.75">
      <c r="A286" s="11"/>
      <c r="B286" s="2"/>
      <c r="C286" s="2"/>
      <c r="D286" s="2"/>
      <c r="E286" s="14"/>
    </row>
    <row r="291" spans="1:5" s="8" customFormat="1" ht="15.75">
      <c r="A291" s="11"/>
      <c r="B291" s="2"/>
      <c r="C291" s="2"/>
      <c r="D291" s="2"/>
      <c r="E291" s="14"/>
    </row>
    <row r="295" spans="1:5" s="8" customFormat="1" ht="15.75">
      <c r="A295" s="11"/>
      <c r="B295" s="2"/>
      <c r="C295" s="2"/>
      <c r="D295" s="2"/>
      <c r="E295" s="14"/>
    </row>
    <row r="299" spans="1:5" s="8" customFormat="1" ht="15.75">
      <c r="A299" s="11"/>
      <c r="B299" s="2"/>
      <c r="C299" s="2"/>
      <c r="D299" s="2"/>
      <c r="E299" s="14"/>
    </row>
    <row r="300" spans="1:5" s="8" customFormat="1" ht="15.75">
      <c r="A300" s="11"/>
      <c r="B300" s="2"/>
      <c r="C300" s="2"/>
      <c r="D300" s="2"/>
      <c r="E300" s="14"/>
    </row>
    <row r="351" spans="1:5" s="8" customFormat="1" ht="15.75">
      <c r="A351" s="11"/>
      <c r="B351" s="2"/>
      <c r="C351" s="2"/>
      <c r="D351" s="2"/>
      <c r="E351" s="14"/>
    </row>
    <row r="433" spans="1:5" s="8" customFormat="1" ht="15.75">
      <c r="A433" s="11"/>
      <c r="B433" s="2"/>
      <c r="C433" s="2"/>
      <c r="D433" s="2"/>
      <c r="E433" s="14"/>
    </row>
    <row r="453" spans="1:5" s="8" customFormat="1" ht="15.75">
      <c r="A453" s="11"/>
      <c r="B453" s="2"/>
      <c r="C453" s="2"/>
      <c r="D453" s="2"/>
      <c r="E453" s="14"/>
    </row>
    <row r="486" spans="1:5" s="8" customFormat="1" ht="15.75">
      <c r="A486" s="11"/>
      <c r="B486" s="2"/>
      <c r="C486" s="2"/>
      <c r="D486" s="2"/>
      <c r="E486" s="14"/>
    </row>
    <row r="513" spans="1:5" s="8" customFormat="1" ht="15.75">
      <c r="A513" s="11"/>
      <c r="B513" s="2"/>
      <c r="C513" s="2"/>
      <c r="D513" s="2"/>
      <c r="E513" s="14"/>
    </row>
    <row r="571" spans="1:5" s="8" customFormat="1" ht="15.75">
      <c r="A571" s="11"/>
      <c r="B571" s="2"/>
      <c r="C571" s="2"/>
      <c r="D571" s="2"/>
      <c r="E571" s="14"/>
    </row>
    <row r="592" spans="1:5" s="8" customFormat="1" ht="15.75">
      <c r="A592" s="11"/>
      <c r="B592" s="2"/>
      <c r="C592" s="2"/>
      <c r="D592" s="2"/>
      <c r="E592" s="14"/>
    </row>
    <row r="609" spans="1:5" s="8" customFormat="1" ht="15.75">
      <c r="A609" s="11"/>
      <c r="B609" s="2"/>
      <c r="C609" s="2"/>
      <c r="D609" s="2"/>
      <c r="E609" s="14"/>
    </row>
    <row r="610" spans="1:5" s="8" customFormat="1" ht="15.75">
      <c r="A610" s="11"/>
      <c r="B610" s="2"/>
      <c r="C610" s="2"/>
      <c r="D610" s="2"/>
      <c r="E610" s="14"/>
    </row>
    <row r="733" spans="1:5" s="8" customFormat="1" ht="15.75">
      <c r="A733" s="11"/>
      <c r="B733" s="2"/>
      <c r="C733" s="2"/>
      <c r="D733" s="2"/>
      <c r="E733" s="14"/>
    </row>
    <row r="756" spans="1:5" s="8" customFormat="1" ht="15.75">
      <c r="A756" s="11"/>
      <c r="B756" s="2"/>
      <c r="C756" s="2"/>
      <c r="D756" s="2"/>
      <c r="E756" s="14"/>
    </row>
    <row r="836" spans="1:5" s="8" customFormat="1" ht="15.75">
      <c r="A836" s="11"/>
      <c r="B836" s="2"/>
      <c r="C836" s="2"/>
      <c r="D836" s="2"/>
      <c r="E836" s="14"/>
    </row>
    <row r="843" spans="1:5" s="8" customFormat="1" ht="15.75">
      <c r="A843" s="11"/>
      <c r="B843" s="2"/>
      <c r="C843" s="2"/>
      <c r="D843" s="2"/>
      <c r="E843" s="14"/>
    </row>
    <row r="853" spans="1:5" s="8" customFormat="1" ht="15.75">
      <c r="A853" s="11"/>
      <c r="B853" s="2"/>
      <c r="C853" s="2"/>
      <c r="D853" s="2"/>
      <c r="E853" s="14"/>
    </row>
    <row r="866" spans="1:5" s="8" customFormat="1" ht="15.75">
      <c r="A866" s="11"/>
      <c r="B866" s="2"/>
      <c r="C866" s="2"/>
      <c r="D866" s="2"/>
      <c r="E866" s="14"/>
    </row>
    <row r="873" spans="1:5" s="8" customFormat="1" ht="15.75">
      <c r="A873" s="11"/>
      <c r="B873" s="2"/>
      <c r="C873" s="2"/>
      <c r="D873" s="2"/>
      <c r="E873" s="14"/>
    </row>
    <row r="877" spans="1:5" s="8" customFormat="1" ht="15.75">
      <c r="A877" s="11"/>
      <c r="B877" s="2"/>
      <c r="C877" s="2"/>
      <c r="D877" s="2"/>
      <c r="E877" s="14"/>
    </row>
    <row r="886" spans="1:5" s="8" customFormat="1" ht="15.75">
      <c r="A886" s="11"/>
      <c r="B886" s="2"/>
      <c r="C886" s="2"/>
      <c r="D886" s="2"/>
      <c r="E886" s="14"/>
    </row>
    <row r="887" spans="1:5" s="8" customFormat="1" ht="15.75">
      <c r="A887" s="11"/>
      <c r="B887" s="2"/>
      <c r="C887" s="2"/>
      <c r="D887" s="2"/>
      <c r="E887" s="14"/>
    </row>
    <row r="894" spans="1:5" s="8" customFormat="1" ht="15.75">
      <c r="A894" s="11"/>
      <c r="B894" s="2"/>
      <c r="C894" s="2"/>
      <c r="D894" s="2"/>
      <c r="E894" s="14"/>
    </row>
    <row r="912" spans="1:5" s="8" customFormat="1" ht="15.75">
      <c r="A912" s="11"/>
      <c r="B912" s="2"/>
      <c r="C912" s="2"/>
      <c r="D912" s="2"/>
      <c r="E912" s="14"/>
    </row>
    <row r="923" spans="1:5" s="8" customFormat="1" ht="15.75">
      <c r="A923" s="11"/>
      <c r="B923" s="2"/>
      <c r="C923" s="2"/>
      <c r="D923" s="2"/>
      <c r="E923" s="14"/>
    </row>
    <row r="924" spans="1:5" s="8" customFormat="1" ht="15.75">
      <c r="A924" s="11"/>
      <c r="B924" s="2"/>
      <c r="C924" s="2"/>
      <c r="D924" s="2"/>
      <c r="E924" s="14"/>
    </row>
    <row r="934" spans="1:5" s="19" customFormat="1" ht="15.75">
      <c r="A934" s="11"/>
      <c r="B934" s="2"/>
      <c r="C934" s="2"/>
      <c r="D934" s="2"/>
      <c r="E934" s="14"/>
    </row>
    <row r="935" spans="1:5" s="19" customFormat="1" ht="15.75">
      <c r="A935" s="11"/>
      <c r="B935" s="2"/>
      <c r="C935" s="2"/>
      <c r="D935" s="2"/>
      <c r="E935" s="14"/>
    </row>
    <row r="942" spans="1:5" s="8" customFormat="1" ht="15.75">
      <c r="A942" s="11"/>
      <c r="B942" s="2"/>
      <c r="C942" s="2"/>
      <c r="D942" s="2"/>
      <c r="E942" s="14"/>
    </row>
    <row r="955" spans="1:5" s="8" customFormat="1" ht="15.75">
      <c r="A955" s="11"/>
      <c r="B955" s="2"/>
      <c r="C955" s="2"/>
      <c r="D955" s="2"/>
      <c r="E955" s="14"/>
    </row>
    <row r="989" spans="1:5" s="8" customFormat="1" ht="15.75">
      <c r="A989" s="11"/>
      <c r="B989" s="2"/>
      <c r="C989" s="2"/>
      <c r="D989" s="2"/>
      <c r="E989" s="14"/>
    </row>
    <row r="1023" spans="1:5" s="8" customFormat="1" ht="15.75">
      <c r="A1023" s="11"/>
      <c r="B1023" s="2"/>
      <c r="C1023" s="2"/>
      <c r="D1023" s="2"/>
      <c r="E1023" s="14"/>
    </row>
    <row r="1058" spans="1:5" s="8" customFormat="1" ht="15.75">
      <c r="A1058" s="11"/>
      <c r="B1058" s="2"/>
      <c r="C1058" s="2"/>
      <c r="D1058" s="2"/>
      <c r="E1058" s="14"/>
    </row>
    <row r="1059" spans="1:5" s="8" customFormat="1" ht="15.75">
      <c r="A1059" s="11"/>
      <c r="B1059" s="2"/>
      <c r="C1059" s="2"/>
      <c r="D1059" s="2"/>
      <c r="E1059" s="14"/>
    </row>
    <row r="1069" spans="1:5" s="8" customFormat="1" ht="15.75">
      <c r="A1069" s="11"/>
      <c r="B1069" s="2"/>
      <c r="C1069" s="2"/>
      <c r="D1069" s="2"/>
      <c r="E1069" s="14"/>
    </row>
    <row r="1076" spans="1:5" s="8" customFormat="1" ht="15.75">
      <c r="A1076" s="11"/>
      <c r="B1076" s="2"/>
      <c r="C1076" s="2"/>
      <c r="D1076" s="2"/>
      <c r="E1076" s="14"/>
    </row>
    <row r="1083" spans="1:5" s="8" customFormat="1" ht="15.75">
      <c r="A1083" s="11"/>
      <c r="B1083" s="2"/>
      <c r="C1083" s="2"/>
      <c r="D1083" s="2"/>
      <c r="E1083" s="14"/>
    </row>
    <row r="1087" spans="1:5" s="8" customFormat="1" ht="15.75">
      <c r="A1087" s="11"/>
      <c r="B1087" s="2"/>
      <c r="C1087" s="2"/>
      <c r="D1087" s="2"/>
      <c r="E1087" s="14"/>
    </row>
    <row r="1091" spans="1:5" s="8" customFormat="1" ht="15.75">
      <c r="A1091" s="11"/>
      <c r="B1091" s="2"/>
      <c r="C1091" s="2"/>
      <c r="D1091" s="2"/>
      <c r="E1091" s="14"/>
    </row>
    <row r="1095" spans="1:5" s="8" customFormat="1" ht="15.75">
      <c r="A1095" s="11"/>
      <c r="B1095" s="2"/>
      <c r="C1095" s="2"/>
      <c r="D1095" s="2"/>
      <c r="E1095" s="14"/>
    </row>
    <row r="1105" spans="1:5" s="8" customFormat="1" ht="15.75">
      <c r="A1105" s="11"/>
      <c r="B1105" s="2"/>
      <c r="C1105" s="2"/>
      <c r="D1105" s="2"/>
      <c r="E1105" s="14"/>
    </row>
    <row r="1109" spans="1:5" s="8" customFormat="1" ht="15.75">
      <c r="A1109" s="11"/>
      <c r="B1109" s="2"/>
      <c r="C1109" s="2"/>
      <c r="D1109" s="2"/>
      <c r="E1109" s="14"/>
    </row>
    <row r="1110" spans="1:5" s="8" customFormat="1" ht="15.75">
      <c r="A1110" s="11"/>
      <c r="B1110" s="2"/>
      <c r="C1110" s="2"/>
      <c r="D1110" s="2"/>
      <c r="E1110" s="14"/>
    </row>
    <row r="1123" spans="1:5" s="8" customFormat="1" ht="15.75">
      <c r="A1123" s="11"/>
      <c r="B1123" s="2"/>
      <c r="C1123" s="2"/>
      <c r="D1123" s="2"/>
      <c r="E1123" s="14"/>
    </row>
    <row r="1151" spans="1:5" s="8" customFormat="1" ht="15.75">
      <c r="A1151" s="11"/>
      <c r="B1151" s="2"/>
      <c r="C1151" s="2"/>
      <c r="D1151" s="2"/>
      <c r="E1151" s="14"/>
    </row>
    <row r="1161" spans="1:5" s="8" customFormat="1" ht="15.75">
      <c r="A1161" s="11"/>
      <c r="B1161" s="2"/>
      <c r="C1161" s="2"/>
      <c r="D1161" s="2"/>
      <c r="E1161" s="14"/>
    </row>
    <row r="1171" spans="1:5" s="8" customFormat="1" ht="15.75">
      <c r="A1171" s="11"/>
      <c r="B1171" s="2"/>
      <c r="C1171" s="2"/>
      <c r="D1171" s="2"/>
      <c r="E1171" s="14"/>
    </row>
    <row r="1181" spans="1:5" s="8" customFormat="1" ht="15.75">
      <c r="A1181" s="11"/>
      <c r="B1181" s="2"/>
      <c r="C1181" s="2"/>
      <c r="D1181" s="2"/>
      <c r="E1181" s="14"/>
    </row>
    <row r="1188" spans="1:5" s="8" customFormat="1" ht="15.75">
      <c r="A1188" s="11"/>
      <c r="B1188" s="2"/>
      <c r="C1188" s="2"/>
      <c r="D1188" s="2"/>
      <c r="E1188" s="14"/>
    </row>
    <row r="1189" spans="1:5" s="8" customFormat="1" ht="15.75">
      <c r="A1189" s="11"/>
      <c r="B1189" s="2"/>
      <c r="C1189" s="2"/>
      <c r="D1189" s="2"/>
      <c r="E1189" s="14"/>
    </row>
    <row r="1208" spans="1:5" s="8" customFormat="1" ht="15.75">
      <c r="A1208" s="11"/>
      <c r="B1208" s="2"/>
      <c r="C1208" s="2"/>
      <c r="D1208" s="2"/>
      <c r="E1208" s="14"/>
    </row>
    <row r="1294" spans="1:5" s="8" customFormat="1" ht="15.75">
      <c r="A1294" s="11"/>
      <c r="B1294" s="2"/>
      <c r="C1294" s="2"/>
      <c r="D1294" s="2"/>
      <c r="E1294" s="14"/>
    </row>
    <row r="1301" spans="1:5" s="8" customFormat="1" ht="15.75">
      <c r="A1301" s="11"/>
      <c r="B1301" s="2"/>
      <c r="C1301" s="2"/>
      <c r="D1301" s="2"/>
      <c r="E1301" s="14"/>
    </row>
    <row r="1302" spans="1:5" s="8" customFormat="1" ht="15.75">
      <c r="A1302" s="11"/>
      <c r="B1302" s="2"/>
      <c r="C1302" s="2"/>
      <c r="D1302" s="2"/>
      <c r="E1302" s="14"/>
    </row>
    <row r="1306" spans="1:5" s="8" customFormat="1" ht="15.75">
      <c r="A1306" s="11"/>
      <c r="B1306" s="2"/>
      <c r="C1306" s="2"/>
      <c r="D1306" s="2"/>
      <c r="E1306" s="14"/>
    </row>
    <row r="1312" spans="1:5" s="8" customFormat="1" ht="15.75">
      <c r="A1312" s="11"/>
      <c r="B1312" s="2"/>
      <c r="C1312" s="2"/>
      <c r="D1312" s="2"/>
      <c r="E1312" s="14"/>
    </row>
    <row r="1316" spans="1:5" s="8" customFormat="1" ht="15.75">
      <c r="A1316" s="11"/>
      <c r="B1316" s="2"/>
      <c r="C1316" s="2"/>
      <c r="D1316" s="2"/>
      <c r="E1316" s="14"/>
    </row>
    <row r="1320" spans="1:5" s="8" customFormat="1" ht="15.75">
      <c r="A1320" s="11"/>
      <c r="B1320" s="2"/>
      <c r="C1320" s="2"/>
      <c r="D1320" s="2"/>
      <c r="E1320" s="14"/>
    </row>
    <row r="1324" spans="1:5" s="8" customFormat="1" ht="15.75">
      <c r="A1324" s="11"/>
      <c r="B1324" s="2"/>
      <c r="C1324" s="2"/>
      <c r="D1324" s="2"/>
      <c r="E1324" s="14"/>
    </row>
    <row r="1344" spans="1:5" s="8" customFormat="1" ht="15.75">
      <c r="A1344" s="11"/>
      <c r="B1344" s="2"/>
      <c r="C1344" s="2"/>
      <c r="D1344" s="2"/>
      <c r="E1344" s="14"/>
    </row>
    <row r="1350" spans="1:5" s="8" customFormat="1" ht="15.75">
      <c r="A1350" s="11"/>
      <c r="B1350" s="2"/>
      <c r="C1350" s="2"/>
      <c r="D1350" s="2"/>
      <c r="E1350" s="14"/>
    </row>
    <row r="1366" spans="1:5" s="8" customFormat="1" ht="15.75">
      <c r="A1366" s="11"/>
      <c r="B1366" s="2"/>
      <c r="C1366" s="2"/>
      <c r="D1366" s="2"/>
      <c r="E1366" s="14"/>
    </row>
    <row r="1378" spans="1:5" s="8" customFormat="1" ht="15.75">
      <c r="A1378" s="11"/>
      <c r="B1378" s="2"/>
      <c r="C1378" s="2"/>
      <c r="D1378" s="2"/>
      <c r="E1378" s="14"/>
    </row>
    <row r="1393" spans="1:5" s="8" customFormat="1" ht="15.75">
      <c r="A1393" s="11"/>
      <c r="B1393" s="2"/>
      <c r="C1393" s="2"/>
      <c r="D1393" s="2"/>
      <c r="E1393" s="14"/>
    </row>
    <row r="1413" spans="1:5" s="8" customFormat="1" ht="15.75">
      <c r="A1413" s="11"/>
      <c r="B1413" s="2"/>
      <c r="C1413" s="2"/>
      <c r="D1413" s="2"/>
      <c r="E1413" s="14"/>
    </row>
    <row r="1414" spans="1:5" s="8" customFormat="1" ht="15.75">
      <c r="A1414" s="11"/>
      <c r="B1414" s="2"/>
      <c r="C1414" s="2"/>
      <c r="D1414" s="2"/>
      <c r="E1414" s="14"/>
    </row>
    <row r="1436" spans="1:5" s="8" customFormat="1" ht="15.75">
      <c r="A1436" s="11"/>
      <c r="B1436" s="2"/>
      <c r="C1436" s="2"/>
      <c r="D1436" s="2"/>
      <c r="E1436" s="14"/>
    </row>
    <row r="1457" spans="1:5" s="8" customFormat="1" ht="15.75">
      <c r="A1457" s="11"/>
      <c r="B1457" s="2"/>
      <c r="C1457" s="2"/>
      <c r="D1457" s="2"/>
      <c r="E1457" s="14"/>
    </row>
    <row r="1470" spans="1:5" s="8" customFormat="1" ht="15.75">
      <c r="A1470" s="11"/>
      <c r="B1470" s="2"/>
      <c r="C1470" s="2"/>
      <c r="D1470" s="2"/>
      <c r="E1470" s="14"/>
    </row>
    <row r="1477" spans="1:5" s="8" customFormat="1" ht="15.75">
      <c r="A1477" s="11"/>
      <c r="B1477" s="2"/>
      <c r="C1477" s="2"/>
      <c r="D1477" s="2"/>
      <c r="E1477" s="14"/>
    </row>
    <row r="1484" spans="1:5" s="8" customFormat="1" ht="15.75">
      <c r="A1484" s="11"/>
      <c r="B1484" s="2"/>
      <c r="C1484" s="2"/>
      <c r="D1484" s="2"/>
      <c r="E1484" s="14"/>
    </row>
    <row r="1485" spans="1:5" s="8" customFormat="1" ht="15.75">
      <c r="A1485" s="11"/>
      <c r="B1485" s="2"/>
      <c r="C1485" s="2"/>
      <c r="D1485" s="2"/>
      <c r="E1485" s="14"/>
    </row>
    <row r="1530" spans="1:5" s="8" customFormat="1" ht="15.75">
      <c r="A1530" s="11"/>
      <c r="B1530" s="2"/>
      <c r="C1530" s="2"/>
      <c r="D1530" s="2"/>
      <c r="E1530" s="14"/>
    </row>
    <row r="1555" spans="1:5" s="8" customFormat="1" ht="15.75">
      <c r="A1555" s="11"/>
      <c r="B1555" s="2"/>
      <c r="C1555" s="2"/>
      <c r="D1555" s="2"/>
      <c r="E1555" s="14"/>
    </row>
    <row r="1567" spans="1:5" s="8" customFormat="1" ht="15.75">
      <c r="A1567" s="11"/>
      <c r="B1567" s="2"/>
      <c r="C1567" s="2"/>
      <c r="D1567" s="2"/>
      <c r="E1567" s="14"/>
    </row>
    <row r="1598" spans="1:5" s="8" customFormat="1" ht="15.75">
      <c r="A1598" s="11"/>
      <c r="B1598" s="2"/>
      <c r="C1598" s="2"/>
      <c r="D1598" s="2"/>
      <c r="E1598" s="14"/>
    </row>
    <row r="1644" spans="1:5" s="8" customFormat="1" ht="15.75">
      <c r="A1644" s="11"/>
      <c r="B1644" s="2"/>
      <c r="C1644" s="2"/>
      <c r="D1644" s="2"/>
      <c r="E1644" s="14"/>
    </row>
    <row r="1665" spans="1:5" s="8" customFormat="1" ht="15.75">
      <c r="A1665" s="11"/>
      <c r="B1665" s="2"/>
      <c r="C1665" s="2"/>
      <c r="D1665" s="2"/>
      <c r="E1665" s="14"/>
    </row>
    <row r="1700" spans="1:5" s="8" customFormat="1" ht="15.75">
      <c r="A1700" s="11"/>
      <c r="B1700" s="2"/>
      <c r="C1700" s="2"/>
      <c r="D1700" s="2"/>
      <c r="E1700" s="14"/>
    </row>
    <row r="1701" spans="1:5" s="8" customFormat="1" ht="15.75">
      <c r="A1701" s="11"/>
      <c r="B1701" s="2"/>
      <c r="C1701" s="2"/>
      <c r="D1701" s="2"/>
      <c r="E1701" s="14"/>
    </row>
    <row r="1711" spans="1:5" s="8" customFormat="1" ht="15.75">
      <c r="A1711" s="11"/>
      <c r="B1711" s="2"/>
      <c r="C1711" s="2"/>
      <c r="D1711" s="2"/>
      <c r="E1711" s="14"/>
    </row>
    <row r="1737" spans="1:5" s="8" customFormat="1" ht="15.75">
      <c r="A1737" s="11"/>
      <c r="B1737" s="2"/>
      <c r="C1737" s="2"/>
      <c r="D1737" s="2"/>
      <c r="E1737" s="14"/>
    </row>
    <row r="1752" spans="1:5" s="8" customFormat="1" ht="15.75">
      <c r="A1752" s="11"/>
      <c r="B1752" s="2"/>
      <c r="C1752" s="2"/>
      <c r="D1752" s="2"/>
      <c r="E1752" s="14"/>
    </row>
    <row r="1753" spans="1:5" s="8" customFormat="1" ht="15.75">
      <c r="A1753" s="11"/>
      <c r="B1753" s="2"/>
      <c r="C1753" s="2"/>
      <c r="D1753" s="2"/>
      <c r="E1753" s="14"/>
    </row>
    <row r="1780" spans="1:5" s="8" customFormat="1" ht="15.75">
      <c r="A1780" s="11"/>
      <c r="B1780" s="2"/>
      <c r="C1780" s="2"/>
      <c r="D1780" s="2"/>
      <c r="E1780" s="14"/>
    </row>
    <row r="1828" spans="1:5" s="8" customFormat="1" ht="15.75">
      <c r="A1828" s="11"/>
      <c r="B1828" s="2"/>
      <c r="C1828" s="2"/>
      <c r="D1828" s="2"/>
      <c r="E1828" s="14"/>
    </row>
    <row r="1832" spans="1:5" s="8" customFormat="1" ht="15.75">
      <c r="A1832" s="11"/>
      <c r="B1832" s="2"/>
      <c r="C1832" s="2"/>
      <c r="D1832" s="2"/>
      <c r="E1832" s="14"/>
    </row>
    <row r="1850" spans="1:5" s="8" customFormat="1" ht="15.75">
      <c r="A1850" s="11"/>
      <c r="B1850" s="2"/>
      <c r="C1850" s="2"/>
      <c r="D1850" s="2"/>
      <c r="E1850" s="14"/>
    </row>
    <row r="1863" spans="1:5" s="8" customFormat="1" ht="15.75">
      <c r="A1863" s="11"/>
      <c r="B1863" s="2"/>
      <c r="C1863" s="2"/>
      <c r="D1863" s="2"/>
      <c r="E1863" s="14"/>
    </row>
    <row r="1884" spans="1:5" s="8" customFormat="1" ht="15.75">
      <c r="A1884" s="11"/>
      <c r="B1884" s="2"/>
      <c r="C1884" s="2"/>
      <c r="D1884" s="2"/>
      <c r="E1884" s="14"/>
    </row>
    <row r="1908" spans="1:5" s="8" customFormat="1" ht="15.75">
      <c r="A1908" s="11"/>
      <c r="B1908" s="2"/>
      <c r="C1908" s="2"/>
      <c r="D1908" s="2"/>
      <c r="E1908" s="14"/>
    </row>
    <row r="1915" spans="1:5" s="8" customFormat="1" ht="15.75">
      <c r="A1915" s="11"/>
      <c r="B1915" s="2"/>
      <c r="C1915" s="2"/>
      <c r="D1915" s="2"/>
      <c r="E1915" s="14"/>
    </row>
    <row r="1916" spans="1:5" s="8" customFormat="1" ht="15.75">
      <c r="A1916" s="11"/>
      <c r="B1916" s="2"/>
      <c r="C1916" s="2"/>
      <c r="D1916" s="2"/>
      <c r="E1916" s="14"/>
    </row>
    <row r="1944" spans="1:5" s="8" customFormat="1" ht="15.75">
      <c r="A1944" s="11"/>
      <c r="B1944" s="2"/>
      <c r="C1944" s="2"/>
      <c r="D1944" s="2"/>
      <c r="E1944" s="14"/>
    </row>
    <row r="1957" spans="1:5" s="8" customFormat="1" ht="15.75">
      <c r="A1957" s="11"/>
      <c r="B1957" s="2"/>
      <c r="C1957" s="2"/>
      <c r="D1957" s="2"/>
      <c r="E1957" s="14"/>
    </row>
    <row r="1958" spans="1:5" s="8" customFormat="1" ht="15.75">
      <c r="A1958" s="11"/>
      <c r="B1958" s="2"/>
      <c r="C1958" s="2"/>
      <c r="D1958" s="2"/>
      <c r="E1958" s="14"/>
    </row>
    <row r="1964" spans="1:5" s="8" customFormat="1" ht="15.75">
      <c r="A1964" s="11"/>
      <c r="B1964" s="2"/>
      <c r="C1964" s="2"/>
      <c r="D1964" s="2"/>
      <c r="E1964" s="14"/>
    </row>
    <row r="1980" spans="1:5" s="8" customFormat="1" ht="15.75">
      <c r="A1980" s="11"/>
      <c r="B1980" s="2"/>
      <c r="C1980" s="2"/>
      <c r="D1980" s="2"/>
      <c r="E1980" s="14"/>
    </row>
    <row r="1981" spans="1:5" s="8" customFormat="1" ht="15.75">
      <c r="A1981" s="11"/>
      <c r="B1981" s="2"/>
      <c r="C1981" s="2"/>
      <c r="D1981" s="2"/>
      <c r="E1981" s="14"/>
    </row>
    <row r="1991" spans="1:5" s="8" customFormat="1" ht="15.75">
      <c r="A1991" s="11"/>
      <c r="B1991" s="2"/>
      <c r="C1991" s="2"/>
      <c r="D1991" s="2"/>
      <c r="E1991" s="14"/>
    </row>
    <row r="2001" spans="1:5" s="8" customFormat="1" ht="15.75">
      <c r="A2001" s="11"/>
      <c r="B2001" s="2"/>
      <c r="C2001" s="2"/>
      <c r="D2001" s="2"/>
      <c r="E2001" s="14"/>
    </row>
    <row r="2020" spans="1:5" s="8" customFormat="1" ht="15.75">
      <c r="A2020" s="11"/>
      <c r="B2020" s="2"/>
      <c r="C2020" s="2"/>
      <c r="D2020" s="2"/>
      <c r="E2020" s="14"/>
    </row>
    <row r="2036" spans="1:5" s="8" customFormat="1" ht="15.75">
      <c r="A2036" s="11"/>
      <c r="B2036" s="2"/>
      <c r="C2036" s="2"/>
      <c r="D2036" s="2"/>
      <c r="E2036" s="14"/>
    </row>
    <row r="2082" spans="1:5" s="8" customFormat="1" ht="15.75">
      <c r="A2082" s="11"/>
      <c r="B2082" s="2"/>
      <c r="C2082" s="2"/>
      <c r="D2082" s="2"/>
      <c r="E2082" s="14"/>
    </row>
    <row r="2107" spans="1:5" s="8" customFormat="1" ht="15.75">
      <c r="A2107" s="11"/>
      <c r="B2107" s="2"/>
      <c r="C2107" s="2"/>
      <c r="D2107" s="2"/>
      <c r="E2107" s="14"/>
    </row>
    <row r="2117" spans="1:5" s="8" customFormat="1" ht="15.75">
      <c r="A2117" s="11"/>
      <c r="B2117" s="2"/>
      <c r="C2117" s="2"/>
      <c r="D2117" s="2"/>
      <c r="E2117" s="14"/>
    </row>
    <row r="2130" spans="1:5" s="8" customFormat="1" ht="15.75">
      <c r="A2130" s="11"/>
      <c r="B2130" s="2"/>
      <c r="C2130" s="2"/>
      <c r="D2130" s="2"/>
      <c r="E2130" s="14"/>
    </row>
    <row r="2149" spans="1:5" s="8" customFormat="1" ht="15.75">
      <c r="A2149" s="11"/>
      <c r="B2149" s="2"/>
      <c r="C2149" s="2"/>
      <c r="D2149" s="2"/>
      <c r="E2149" s="14"/>
    </row>
    <row r="2150" spans="1:5" s="8" customFormat="1" ht="15.75">
      <c r="A2150" s="11"/>
      <c r="B2150" s="2"/>
      <c r="C2150" s="2"/>
      <c r="D2150" s="2"/>
      <c r="E2150" s="14"/>
    </row>
    <row r="2157" spans="1:5" s="8" customFormat="1" ht="15.75">
      <c r="A2157" s="11"/>
      <c r="B2157" s="2"/>
      <c r="C2157" s="2"/>
      <c r="D2157" s="2"/>
      <c r="E2157" s="14"/>
    </row>
    <row r="2164" spans="1:5" s="8" customFormat="1" ht="15.75">
      <c r="A2164" s="11"/>
      <c r="B2164" s="2"/>
      <c r="C2164" s="2"/>
      <c r="D2164" s="2"/>
      <c r="E2164" s="14"/>
    </row>
    <row r="2204" spans="1:5" s="8" customFormat="1" ht="15.75">
      <c r="A2204" s="11"/>
      <c r="B2204" s="2"/>
      <c r="C2204" s="2"/>
      <c r="D2204" s="2"/>
      <c r="E2204" s="14"/>
    </row>
    <row r="2211" spans="1:5" s="8" customFormat="1" ht="33" customHeight="1">
      <c r="A2211" s="11"/>
      <c r="B2211" s="2"/>
      <c r="C2211" s="2"/>
      <c r="D2211" s="2"/>
      <c r="E2211" s="14"/>
    </row>
    <row r="2218" spans="1:5" s="8" customFormat="1" ht="15.75">
      <c r="A2218" s="11"/>
      <c r="B2218" s="2"/>
      <c r="C2218" s="2"/>
      <c r="D2218" s="2"/>
      <c r="E2218" s="14"/>
    </row>
    <row r="2225" spans="1:5" s="8" customFormat="1" ht="15.75">
      <c r="A2225" s="11"/>
      <c r="B2225" s="2"/>
      <c r="C2225" s="2"/>
      <c r="D2225" s="2"/>
      <c r="E2225" s="14"/>
    </row>
    <row r="2230" ht="32.25" customHeight="1"/>
    <row r="2232" spans="1:5" s="8" customFormat="1" ht="15.75">
      <c r="A2232" s="11"/>
      <c r="B2232" s="2"/>
      <c r="C2232" s="2"/>
      <c r="D2232" s="2"/>
      <c r="E2232" s="14"/>
    </row>
    <row r="2241" ht="32.25" customHeight="1"/>
    <row r="2243" spans="1:5" s="8" customFormat="1" ht="15.75">
      <c r="A2243" s="11"/>
      <c r="B2243" s="2"/>
      <c r="C2243" s="2"/>
      <c r="D2243" s="2"/>
      <c r="E2243" s="14"/>
    </row>
    <row r="2252" ht="33" customHeight="1"/>
    <row r="2255" ht="31.5" customHeight="1"/>
    <row r="2274" spans="1:5" s="8" customFormat="1" ht="15.75">
      <c r="A2274" s="11"/>
      <c r="B2274" s="2"/>
      <c r="C2274" s="2"/>
      <c r="D2274" s="2"/>
      <c r="E2274" s="14"/>
    </row>
    <row r="2275" spans="1:5" s="8" customFormat="1" ht="15.75">
      <c r="A2275" s="11"/>
      <c r="B2275" s="2"/>
      <c r="C2275" s="2"/>
      <c r="D2275" s="2"/>
      <c r="E2275" s="14"/>
    </row>
    <row r="2314" ht="32.25" customHeight="1"/>
    <row r="2322" ht="50.25" customHeight="1"/>
    <row r="2326" ht="33.75" customHeight="1"/>
    <row r="2361" ht="48.75" customHeight="1"/>
    <row r="2372" ht="19.5" customHeight="1"/>
    <row r="2375" ht="17.25" customHeight="1"/>
  </sheetData>
  <sheetProtection/>
  <autoFilter ref="A13:E134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2017-09-11T05:08:49Z</cp:lastPrinted>
  <dcterms:created xsi:type="dcterms:W3CDTF">2002-03-11T10:22:12Z</dcterms:created>
  <dcterms:modified xsi:type="dcterms:W3CDTF">2018-02-20T14:27:28Z</dcterms:modified>
  <cp:category/>
  <cp:version/>
  <cp:contentType/>
  <cp:contentStatus/>
</cp:coreProperties>
</file>