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<sst xmlns="http://schemas.openxmlformats.org/spreadsheetml/2006/main" count="486" uniqueCount="192">
  <si>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</si>
  <si>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</si>
  <si>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</si>
  <si>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</si>
  <si>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</si>
  <si>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</si>
  <si>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</si>
  <si>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</si>
  <si>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</si>
  <si>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</si>
  <si>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</si>
  <si>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</si>
  <si>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</si>
  <si>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</si>
  <si>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</si>
  <si>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</si>
  <si>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</si>
  <si>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</si>
  <si>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</si>
  <si>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</si>
  <si>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</si>
  <si>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</si>
  <si>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</si>
  <si>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</si>
  <si>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</si>
  <si>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</si>
  <si>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</si>
  <si>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</si>
  <si>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</si>
  <si>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</si>
  <si>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</si>
  <si>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</si>
  <si>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</si>
  <si>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</si>
  <si>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</si>
  <si>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</si>
  <si>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</si>
  <si>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</si>
  <si>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</si>
  <si>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</si>
  <si>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</si>
  <si>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</si>
  <si>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</si>
  <si>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</si>
  <si>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</si>
  <si>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</si>
  <si>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</si>
  <si>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</si>
  <si>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</si>
  <si>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</si>
  <si>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</si>
  <si>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</si>
  <si>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</si>
  <si>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</si>
  <si>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</si>
  <si>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</si>
  <si>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</si>
  <si>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</si>
  <si>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</si>
  <si>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</si>
  <si>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</si>
  <si>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</si>
  <si>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</si>
  <si>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</si>
  <si>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</si>
  <si>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</si>
  <si>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</si>
  <si>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</si>
  <si>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</si>
  <si>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</si>
  <si>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</si>
  <si>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</si>
  <si>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</si>
  <si>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</si>
  <si>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</si>
  <si>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</si>
  <si>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</si>
  <si>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</si>
  <si>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</si>
  <si>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</si>
  <si>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</si>
  <si>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</si>
  <si>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</si>
  <si>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</si>
  <si>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</si>
  <si>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</si>
  <si>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</si>
  <si>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</si>
  <si>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</si>
  <si>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</si>
  <si>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</si>
  <si>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</si>
  <si>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</si>
  <si>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</si>
  <si>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</si>
  <si>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</si>
  <si>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</si>
  <si>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</si>
  <si>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</si>
  <si>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</si>
  <si>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</si>
  <si>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</si>
  <si>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</si>
  <si>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</si>
  <si>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</si>
  <si>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</si>
  <si>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</si>
  <si>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</si>
  <si>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</si>
  <si>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</si>
  <si>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</si>
  <si>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</si>
  <si>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</si>
  <si>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</si>
  <si>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</si>
  <si>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</si>
  <si>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</si>
  <si>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</si>
  <si>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</si>
  <si>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</si>
  <si>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</si>
  <si>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</si>
  <si>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</si>
  <si>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</si>
  <si>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</si>
  <si>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</si>
  <si>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</si>
  <si>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</si>
  <si>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</si>
  <si>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</si>
  <si>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</si>
  <si>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</si>
  <si>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</si>
  <si>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</si>
  <si>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</si>
  <si>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</si>
  <si>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</si>
  <si>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</si>
  <si>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</si>
  <si>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</si>
  <si>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</si>
  <si>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>68 9 01 01080</t>
  </si>
  <si>
    <t xml:space="preserve">                                                       Решение "О бюджете</t>
  </si>
  <si>
    <t>850</t>
  </si>
  <si>
    <t>Уплата налогов, сборов и иных платежей</t>
  </si>
  <si>
    <t>Мероприятия в области жилищного хозяйства</t>
  </si>
  <si>
    <t xml:space="preserve">Мероприятия связанные с  развитием общественной инфраструктуры  </t>
  </si>
  <si>
    <t>1003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</si>
  <si>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</si>
  <si>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</si>
  <si>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</si>
  <si>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68 9 01 01081</t>
  </si>
  <si>
    <t>68 9 01 01083</t>
  </si>
  <si>
    <t>68 9 01 01082</t>
  </si>
  <si>
    <t>Мероприятия в области коммунильного хозяйства, разработка схемы теплоснабжения Селивановского сельского поселения</t>
  </si>
  <si>
    <t>06 0 00 00000</t>
  </si>
  <si>
    <t>06 1 00 00000</t>
  </si>
  <si>
    <t>06 1 01 00000</t>
  </si>
  <si>
    <t>06 1 01 L0200</t>
  </si>
  <si>
    <t>Социальное обеспечение населениия</t>
  </si>
  <si>
    <t>На мероприятия  подпрограммы "Обеспечение жильем молодых семей" федеральной целевой программы "Жилище" на 2015-2020 годы"</t>
  </si>
  <si>
    <t xml:space="preserve">Мероприятия связанные с организацией обществеенных праздников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</si>
  <si>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</si>
  <si>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</si>
  <si>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</si>
  <si>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</si>
  <si>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0710170880</t>
  </si>
  <si>
    <t>Субсидии на реализацию областного закона от 12 мая 2015 года №42-ОЗ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</si>
  <si>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</si>
  <si>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</si>
  <si>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</si>
  <si>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</si>
  <si>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</si>
  <si>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</si>
  <si>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01 1 01 74390</t>
  </si>
  <si>
    <t>67 3 01 71340</t>
  </si>
  <si>
    <t>68 9 01 01084</t>
  </si>
  <si>
    <t>01 101 60110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</si>
  <si>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</si>
  <si>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</si>
  <si>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</si>
  <si>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67 3 01 72030</t>
  </si>
  <si>
    <t>Субсидии бюджетным учреждениям на иные цели</t>
  </si>
  <si>
    <t>68 9 01 72020</t>
  </si>
  <si>
    <t>06 1 01 R0200</t>
  </si>
  <si>
    <t xml:space="preserve">Мнроприятия в области национальной безопасности </t>
  </si>
  <si>
    <t>Исполнение судебных актов</t>
  </si>
  <si>
    <t>Инроприятия в области жилищного хозяйства</t>
  </si>
  <si>
    <t>№151    от 13.12. 2017г.</t>
  </si>
  <si>
    <t>68 9 01 72120</t>
  </si>
  <si>
    <t>Прочая закупка товаров, работ и услуг для обеспечения государственных (муниципальных) нужд</t>
  </si>
  <si>
    <t>На реализацию мероприятий за счет резервного фонда Правительства Ленинградской области. Замена участка теплосети по ул.Советская п.Селиваново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</si>
</sst>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49" fontId="0" fillId="32" borderId="14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7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18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49" fontId="0" fillId="32" borderId="18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7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left"/>
    </xf>
    <xf numFmtId="2" fontId="2" fillId="0" borderId="30" xfId="0" applyNumberFormat="1" applyFont="1" applyBorder="1" applyAlignment="1">
      <alignment horizontal="left" indent="2"/>
    </xf>
    <xf numFmtId="0" fontId="8" fillId="0" borderId="29" xfId="0" applyFont="1" applyFill="1" applyBorder="1" applyAlignment="1">
      <alignment horizontal="left" wrapText="1"/>
    </xf>
    <xf numFmtId="2" fontId="7" fillId="0" borderId="3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wrapText="1"/>
    </xf>
    <xf numFmtId="2" fontId="0" fillId="0" borderId="32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left" wrapText="1"/>
    </xf>
    <xf numFmtId="2" fontId="7" fillId="32" borderId="32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wrapText="1"/>
    </xf>
    <xf numFmtId="2" fontId="7" fillId="32" borderId="33" xfId="0" applyNumberFormat="1" applyFont="1" applyFill="1" applyBorder="1" applyAlignment="1">
      <alignment horizontal="center" vertical="center"/>
    </xf>
    <xf numFmtId="2" fontId="0" fillId="32" borderId="32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wrapText="1"/>
    </xf>
    <xf numFmtId="2" fontId="7" fillId="0" borderId="30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2" fontId="7" fillId="0" borderId="3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wrapText="1"/>
    </xf>
    <xf numFmtId="2" fontId="2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9" xfId="0" applyFont="1" applyBorder="1" applyAlignment="1">
      <alignment wrapText="1"/>
    </xf>
    <xf numFmtId="2" fontId="2" fillId="0" borderId="3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2" fontId="7" fillId="0" borderId="3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8" fillId="32" borderId="29" xfId="0" applyFont="1" applyFill="1" applyBorder="1" applyAlignment="1">
      <alignment wrapText="1"/>
    </xf>
    <xf numFmtId="2" fontId="7" fillId="32" borderId="34" xfId="0" applyNumberFormat="1" applyFont="1" applyFill="1" applyBorder="1" applyAlignment="1">
      <alignment horizontal="center" vertical="center"/>
    </xf>
    <xf numFmtId="2" fontId="0" fillId="32" borderId="32" xfId="0" applyNumberForma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2" fontId="0" fillId="32" borderId="31" xfId="0" applyNumberFormat="1" applyFill="1" applyBorder="1" applyAlignment="1">
      <alignment horizontal="center" vertical="center"/>
    </xf>
    <xf numFmtId="2" fontId="7" fillId="32" borderId="31" xfId="0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0" fillId="32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0" fillId="32" borderId="2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2" fontId="0" fillId="0" borderId="31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2" fontId="0" fillId="0" borderId="3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39" xfId="61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4"/>
  <sheetViews>
    <sheetView tabSelected="1" view="pageBreakPreview" zoomScale="60" zoomScalePageLayoutView="0" workbookViewId="0" topLeftCell="A147">
      <selection activeCell="I148" sqref="I148"/>
    </sheetView>
  </sheetViews>
  <sheetFormatPr defaultColWidth="9.00390625" defaultRowHeight="12.75"/>
  <cols>
    <col min="1" max="1" width="46.375" style="0" customWidth="1"/>
    <col min="2" max="2" width="9.625" style="0" customWidth="1"/>
    <col min="3" max="3" width="11.2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166" t="s">
        <v>142</v>
      </c>
      <c r="D2" s="166"/>
      <c r="E2" s="166"/>
      <c r="F2" s="166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168" t="s">
        <v>128</v>
      </c>
      <c r="E5" s="168"/>
      <c r="F5" s="168"/>
    </row>
    <row r="6" spans="3:6" ht="12.75">
      <c r="C6" s="18"/>
      <c r="D6" s="163" t="s">
        <v>188</v>
      </c>
      <c r="E6" s="163"/>
      <c r="F6" s="163"/>
    </row>
    <row r="7" spans="4:6" ht="12.75">
      <c r="D7" s="168"/>
      <c r="E7" s="168"/>
      <c r="F7" s="168"/>
    </row>
    <row r="8" spans="1:6" ht="20.25">
      <c r="A8" s="162" t="s">
        <v>16</v>
      </c>
      <c r="B8" s="162"/>
      <c r="C8" s="162"/>
      <c r="D8" s="162"/>
      <c r="E8" s="162"/>
      <c r="F8" s="162"/>
    </row>
    <row r="9" spans="1:6" ht="15.75">
      <c r="A9" s="165" t="s">
        <v>17</v>
      </c>
      <c r="B9" s="165"/>
      <c r="C9" s="165"/>
      <c r="D9" s="165"/>
      <c r="E9" s="165"/>
      <c r="F9" s="165"/>
    </row>
    <row r="10" spans="1:6" ht="15.75">
      <c r="A10" s="164" t="s">
        <v>18</v>
      </c>
      <c r="B10" s="164"/>
      <c r="C10" s="164"/>
      <c r="D10" s="164"/>
      <c r="E10" s="164"/>
      <c r="F10" s="164"/>
    </row>
    <row r="11" spans="1:6" ht="15.75">
      <c r="A11" s="165" t="s">
        <v>127</v>
      </c>
      <c r="B11" s="165"/>
      <c r="C11" s="165"/>
      <c r="D11" s="165"/>
      <c r="E11" s="165"/>
      <c r="F11" s="165"/>
    </row>
    <row r="12" spans="1:6" ht="12.75">
      <c r="A12" s="166"/>
      <c r="B12" s="166"/>
      <c r="C12" s="166"/>
      <c r="D12" s="166"/>
      <c r="E12" s="166"/>
      <c r="F12" s="166"/>
    </row>
    <row r="13" spans="1:5" ht="18">
      <c r="A13" s="1"/>
      <c r="B13" s="1"/>
      <c r="C13" s="1"/>
      <c r="D13" s="1"/>
      <c r="E13" s="1"/>
    </row>
    <row r="14" spans="1:6" ht="28.5" customHeight="1" thickBot="1">
      <c r="A14" s="169" t="s">
        <v>19</v>
      </c>
      <c r="B14" s="170" t="s">
        <v>20</v>
      </c>
      <c r="C14" s="171"/>
      <c r="D14" s="171"/>
      <c r="E14" s="172"/>
      <c r="F14" s="173" t="s">
        <v>24</v>
      </c>
    </row>
    <row r="15" spans="1:6" ht="68.25" customHeight="1" thickBot="1">
      <c r="A15" s="174"/>
      <c r="B15" s="26" t="s">
        <v>22</v>
      </c>
      <c r="C15" s="28" t="s">
        <v>23</v>
      </c>
      <c r="D15" s="27" t="s">
        <v>5</v>
      </c>
      <c r="E15" s="154" t="s">
        <v>21</v>
      </c>
      <c r="F15" s="175"/>
    </row>
    <row r="16" spans="1:6" ht="26.25" customHeight="1" thickBot="1">
      <c r="A16" s="176" t="s">
        <v>4</v>
      </c>
      <c r="B16" s="46" t="s">
        <v>36</v>
      </c>
      <c r="C16" s="47"/>
      <c r="D16" s="46"/>
      <c r="E16" s="46"/>
      <c r="F16" s="177">
        <f>F17+F32+F36</f>
        <v>5398.267</v>
      </c>
    </row>
    <row r="17" spans="1:10" s="9" customFormat="1" ht="51.75" thickBot="1">
      <c r="A17" s="178" t="s">
        <v>9</v>
      </c>
      <c r="B17" s="90"/>
      <c r="C17" s="91" t="s">
        <v>0</v>
      </c>
      <c r="D17" s="64" t="s">
        <v>79</v>
      </c>
      <c r="E17" s="64"/>
      <c r="F17" s="179">
        <f>F19+F23+F27+F31+F29</f>
        <v>4652.389999999999</v>
      </c>
      <c r="G17" s="14"/>
      <c r="H17" s="16" t="s">
        <v>63</v>
      </c>
      <c r="I17" s="16"/>
      <c r="J17" s="16"/>
    </row>
    <row r="18" spans="1:7" ht="51.75" customHeight="1">
      <c r="A18" s="180" t="s">
        <v>80</v>
      </c>
      <c r="B18" s="33"/>
      <c r="C18" s="40" t="s">
        <v>0</v>
      </c>
      <c r="D18" s="41" t="s">
        <v>81</v>
      </c>
      <c r="E18" s="41"/>
      <c r="F18" s="181">
        <f>F17</f>
        <v>4652.389999999999</v>
      </c>
      <c r="G18" s="7"/>
    </row>
    <row r="19" spans="1:7" ht="40.5" customHeight="1">
      <c r="A19" s="182" t="s">
        <v>44</v>
      </c>
      <c r="B19" s="33"/>
      <c r="C19" s="40" t="s">
        <v>0</v>
      </c>
      <c r="D19" s="41" t="s">
        <v>82</v>
      </c>
      <c r="E19" s="41"/>
      <c r="F19" s="183">
        <f>F20</f>
        <v>895.03</v>
      </c>
      <c r="G19" s="7"/>
    </row>
    <row r="20" spans="1:7" ht="25.5" customHeight="1">
      <c r="A20" s="182" t="s">
        <v>87</v>
      </c>
      <c r="B20" s="33"/>
      <c r="C20" s="40" t="s">
        <v>0</v>
      </c>
      <c r="D20" s="41" t="s">
        <v>83</v>
      </c>
      <c r="E20" s="108"/>
      <c r="F20" s="184">
        <f>F21</f>
        <v>895.03</v>
      </c>
      <c r="G20" s="7"/>
    </row>
    <row r="21" spans="1:7" ht="25.5" customHeight="1">
      <c r="A21" s="182" t="s">
        <v>88</v>
      </c>
      <c r="B21" s="33"/>
      <c r="C21" s="40" t="s">
        <v>0</v>
      </c>
      <c r="D21" s="57" t="s">
        <v>129</v>
      </c>
      <c r="E21" s="41" t="s">
        <v>32</v>
      </c>
      <c r="F21" s="184">
        <f>F22</f>
        <v>895.03</v>
      </c>
      <c r="G21" s="7"/>
    </row>
    <row r="22" spans="1:7" ht="42" customHeight="1">
      <c r="A22" s="182" t="s">
        <v>72</v>
      </c>
      <c r="B22" s="33"/>
      <c r="C22" s="40" t="s">
        <v>0</v>
      </c>
      <c r="D22" s="41" t="s">
        <v>129</v>
      </c>
      <c r="E22" s="41" t="s">
        <v>71</v>
      </c>
      <c r="F22" s="184">
        <v>895.03</v>
      </c>
      <c r="G22" s="7"/>
    </row>
    <row r="23" spans="1:7" ht="52.5" customHeight="1">
      <c r="A23" s="180" t="s">
        <v>84</v>
      </c>
      <c r="B23" s="33"/>
      <c r="C23" s="40" t="s">
        <v>0</v>
      </c>
      <c r="D23" s="41" t="s">
        <v>85</v>
      </c>
      <c r="E23" s="41"/>
      <c r="F23" s="183">
        <f>F24</f>
        <v>2438.32</v>
      </c>
      <c r="G23" s="7"/>
    </row>
    <row r="24" spans="1:7" ht="33.75" customHeight="1">
      <c r="A24" s="182" t="s">
        <v>86</v>
      </c>
      <c r="B24" s="33"/>
      <c r="C24" s="40" t="s">
        <v>0</v>
      </c>
      <c r="D24" s="41" t="s">
        <v>89</v>
      </c>
      <c r="E24" s="41"/>
      <c r="F24" s="184">
        <f>F25</f>
        <v>2438.32</v>
      </c>
      <c r="G24" s="7"/>
    </row>
    <row r="25" spans="1:7" ht="33.75" customHeight="1">
      <c r="A25" s="182" t="s">
        <v>88</v>
      </c>
      <c r="B25" s="33"/>
      <c r="C25" s="40" t="s">
        <v>0</v>
      </c>
      <c r="D25" s="41" t="s">
        <v>92</v>
      </c>
      <c r="E25" s="41" t="s">
        <v>32</v>
      </c>
      <c r="F25" s="184">
        <f>F26</f>
        <v>2438.32</v>
      </c>
      <c r="G25" s="7"/>
    </row>
    <row r="26" spans="1:7" ht="46.5" customHeight="1">
      <c r="A26" s="182" t="s">
        <v>90</v>
      </c>
      <c r="B26" s="33"/>
      <c r="C26" s="40" t="s">
        <v>0</v>
      </c>
      <c r="D26" s="41" t="s">
        <v>92</v>
      </c>
      <c r="E26" s="41" t="s">
        <v>71</v>
      </c>
      <c r="F26" s="184">
        <v>2438.32</v>
      </c>
      <c r="G26" s="7"/>
    </row>
    <row r="27" spans="1:187" ht="39" customHeight="1">
      <c r="A27" s="180" t="s">
        <v>91</v>
      </c>
      <c r="B27" s="33"/>
      <c r="C27" s="40" t="s">
        <v>0</v>
      </c>
      <c r="D27" s="41" t="s">
        <v>92</v>
      </c>
      <c r="E27" s="41" t="s">
        <v>32</v>
      </c>
      <c r="F27" s="183">
        <f>F28</f>
        <v>1282.06</v>
      </c>
      <c r="G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45.75" customHeight="1">
      <c r="A28" s="107" t="s">
        <v>70</v>
      </c>
      <c r="B28" s="33"/>
      <c r="C28" s="40" t="s">
        <v>0</v>
      </c>
      <c r="D28" s="41" t="s">
        <v>92</v>
      </c>
      <c r="E28" s="41" t="s">
        <v>69</v>
      </c>
      <c r="F28" s="184">
        <v>1282.06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51">
      <c r="A29" s="155" t="s">
        <v>179</v>
      </c>
      <c r="B29" s="33"/>
      <c r="C29" s="124" t="s">
        <v>0</v>
      </c>
      <c r="D29" s="110" t="s">
        <v>181</v>
      </c>
      <c r="E29" s="110" t="s">
        <v>32</v>
      </c>
      <c r="F29" s="183">
        <f>F30</f>
        <v>20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>
      <c r="A30" s="107" t="s">
        <v>70</v>
      </c>
      <c r="B30" s="33"/>
      <c r="C30" s="124" t="s">
        <v>0</v>
      </c>
      <c r="D30" s="110" t="s">
        <v>181</v>
      </c>
      <c r="E30" s="110" t="s">
        <v>69</v>
      </c>
      <c r="F30" s="184">
        <v>20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185" t="s">
        <v>144</v>
      </c>
      <c r="B31" s="33"/>
      <c r="C31" s="124" t="s">
        <v>0</v>
      </c>
      <c r="D31" s="41" t="s">
        <v>92</v>
      </c>
      <c r="E31" s="110" t="s">
        <v>143</v>
      </c>
      <c r="F31" s="183">
        <v>16.98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>
      <c r="A32" s="180" t="s">
        <v>29</v>
      </c>
      <c r="B32" s="33"/>
      <c r="C32" s="56" t="s">
        <v>26</v>
      </c>
      <c r="D32" s="41" t="s">
        <v>93</v>
      </c>
      <c r="E32" s="44"/>
      <c r="F32" s="183">
        <f>F33</f>
        <v>150.027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182" t="s">
        <v>86</v>
      </c>
      <c r="B33" s="36"/>
      <c r="C33" s="40" t="s">
        <v>26</v>
      </c>
      <c r="D33" s="41" t="s">
        <v>89</v>
      </c>
      <c r="E33" s="41"/>
      <c r="F33" s="186">
        <f>F34</f>
        <v>150.027</v>
      </c>
      <c r="G33" s="14"/>
      <c r="H33" s="16"/>
      <c r="I33" s="16"/>
      <c r="J33" s="16"/>
    </row>
    <row r="34" spans="1:10" s="9" customFormat="1" ht="41.25" customHeight="1">
      <c r="A34" s="182" t="s">
        <v>41</v>
      </c>
      <c r="B34" s="36"/>
      <c r="C34" s="40" t="s">
        <v>26</v>
      </c>
      <c r="D34" s="41" t="s">
        <v>94</v>
      </c>
      <c r="E34" s="41" t="s">
        <v>32</v>
      </c>
      <c r="F34" s="186">
        <f>F35</f>
        <v>150.027</v>
      </c>
      <c r="G34" s="14"/>
      <c r="H34" s="16"/>
      <c r="I34" s="16"/>
      <c r="J34" s="16"/>
    </row>
    <row r="35" spans="1:187" s="9" customFormat="1" ht="39" customHeight="1">
      <c r="A35" s="182" t="s">
        <v>12</v>
      </c>
      <c r="B35" s="33"/>
      <c r="C35" s="43" t="s">
        <v>26</v>
      </c>
      <c r="D35" s="41" t="s">
        <v>94</v>
      </c>
      <c r="E35" s="44" t="s">
        <v>42</v>
      </c>
      <c r="F35" s="187">
        <v>150.027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>
      <c r="A36" s="188" t="s">
        <v>31</v>
      </c>
      <c r="B36" s="76"/>
      <c r="C36" s="77" t="s">
        <v>30</v>
      </c>
      <c r="D36" s="78" t="s">
        <v>79</v>
      </c>
      <c r="E36" s="98"/>
      <c r="F36" s="189">
        <f>F38+F46</f>
        <v>595.85</v>
      </c>
      <c r="G36" s="14"/>
      <c r="H36" s="16"/>
      <c r="I36" s="16"/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0" s="8" customFormat="1" ht="26.25" customHeight="1">
      <c r="A37" s="190" t="s">
        <v>48</v>
      </c>
      <c r="B37" s="99"/>
      <c r="C37" s="75" t="s">
        <v>30</v>
      </c>
      <c r="D37" s="75" t="s">
        <v>96</v>
      </c>
      <c r="E37" s="75"/>
      <c r="F37" s="191">
        <f>F38</f>
        <v>127.9</v>
      </c>
      <c r="G37" s="14"/>
      <c r="I37" s="149"/>
      <c r="J37" s="7"/>
    </row>
    <row r="38" spans="1:7" s="8" customFormat="1" ht="18" customHeight="1">
      <c r="A38" s="190" t="s">
        <v>49</v>
      </c>
      <c r="B38" s="73"/>
      <c r="C38" s="75" t="s">
        <v>30</v>
      </c>
      <c r="D38" s="75" t="s">
        <v>96</v>
      </c>
      <c r="E38" s="75"/>
      <c r="F38" s="192">
        <f>F39</f>
        <v>127.9</v>
      </c>
      <c r="G38" s="14"/>
    </row>
    <row r="39" spans="1:7" s="8" customFormat="1" ht="51">
      <c r="A39" s="190" t="s">
        <v>55</v>
      </c>
      <c r="B39" s="99"/>
      <c r="C39" s="75" t="s">
        <v>30</v>
      </c>
      <c r="D39" s="75" t="s">
        <v>120</v>
      </c>
      <c r="E39" s="75" t="s">
        <v>32</v>
      </c>
      <c r="F39" s="192">
        <f>F40</f>
        <v>127.9</v>
      </c>
      <c r="G39" s="7"/>
    </row>
    <row r="40" spans="1:187" s="8" customFormat="1" ht="54" customHeight="1">
      <c r="A40" s="100" t="s">
        <v>70</v>
      </c>
      <c r="B40" s="73"/>
      <c r="C40" s="75" t="s">
        <v>43</v>
      </c>
      <c r="D40" s="75" t="s">
        <v>121</v>
      </c>
      <c r="E40" s="75" t="s">
        <v>69</v>
      </c>
      <c r="F40" s="192">
        <v>127.9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7" ht="28.5" customHeight="1" hidden="1" thickBot="1">
      <c r="A41" s="193" t="s">
        <v>47</v>
      </c>
      <c r="B41" s="89"/>
      <c r="C41" s="70" t="s">
        <v>45</v>
      </c>
      <c r="D41" s="63" t="s">
        <v>79</v>
      </c>
      <c r="E41" s="63"/>
      <c r="F41" s="194">
        <f>F42</f>
        <v>0</v>
      </c>
      <c r="G41" s="53"/>
    </row>
    <row r="42" spans="1:7" ht="27" customHeight="1" hidden="1" thickBot="1">
      <c r="A42" s="93" t="s">
        <v>48</v>
      </c>
      <c r="B42" s="32"/>
      <c r="C42" s="94" t="s">
        <v>45</v>
      </c>
      <c r="D42" s="30" t="s">
        <v>95</v>
      </c>
      <c r="E42" s="30"/>
      <c r="F42" s="195">
        <f>F43</f>
        <v>0</v>
      </c>
      <c r="G42" s="7"/>
    </row>
    <row r="43" spans="1:7" ht="24" customHeight="1" hidden="1" thickBot="1">
      <c r="A43" s="196" t="s">
        <v>49</v>
      </c>
      <c r="B43" s="32"/>
      <c r="C43" s="30" t="s">
        <v>45</v>
      </c>
      <c r="D43" s="30" t="s">
        <v>96</v>
      </c>
      <c r="E43" s="30"/>
      <c r="F43" s="195">
        <f>F44</f>
        <v>0</v>
      </c>
      <c r="G43" s="7"/>
    </row>
    <row r="44" spans="1:187" ht="54" customHeight="1" hidden="1" thickBot="1">
      <c r="A44" s="93" t="s">
        <v>52</v>
      </c>
      <c r="B44" s="33"/>
      <c r="C44" s="41" t="s">
        <v>45</v>
      </c>
      <c r="D44" s="96" t="s">
        <v>97</v>
      </c>
      <c r="E44" s="41" t="s">
        <v>32</v>
      </c>
      <c r="F44" s="195">
        <f>F45</f>
        <v>0</v>
      </c>
      <c r="G44" s="7"/>
      <c r="K44" s="55"/>
      <c r="L44" s="9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</row>
    <row r="45" spans="1:12" ht="11.25" customHeight="1" hidden="1" thickBot="1">
      <c r="A45" s="182" t="s">
        <v>72</v>
      </c>
      <c r="B45" s="32"/>
      <c r="C45" s="30" t="s">
        <v>45</v>
      </c>
      <c r="D45" s="148" t="s">
        <v>97</v>
      </c>
      <c r="E45" s="59" t="s">
        <v>71</v>
      </c>
      <c r="F45" s="195">
        <v>0</v>
      </c>
      <c r="G45" s="7"/>
      <c r="L45" s="3"/>
    </row>
    <row r="46" spans="1:12" ht="63.75">
      <c r="A46" s="185" t="s">
        <v>162</v>
      </c>
      <c r="B46" s="32"/>
      <c r="C46" s="75" t="s">
        <v>43</v>
      </c>
      <c r="D46" s="148" t="s">
        <v>175</v>
      </c>
      <c r="E46" s="147" t="s">
        <v>32</v>
      </c>
      <c r="F46" s="197">
        <v>467.95</v>
      </c>
      <c r="G46" s="7"/>
      <c r="L46" s="3"/>
    </row>
    <row r="47" spans="1:12" ht="26.25" thickBot="1">
      <c r="A47" s="104" t="s">
        <v>90</v>
      </c>
      <c r="B47" s="32"/>
      <c r="C47" s="75" t="s">
        <v>43</v>
      </c>
      <c r="D47" s="148" t="s">
        <v>175</v>
      </c>
      <c r="E47" s="147" t="s">
        <v>71</v>
      </c>
      <c r="F47" s="195">
        <v>467.95</v>
      </c>
      <c r="G47" s="7"/>
      <c r="J47" s="7"/>
      <c r="L47" s="3"/>
    </row>
    <row r="48" spans="1:12" ht="16.5" thickBot="1">
      <c r="A48" s="198" t="s">
        <v>46</v>
      </c>
      <c r="B48" s="48" t="s">
        <v>45</v>
      </c>
      <c r="C48" s="151"/>
      <c r="D48" s="152"/>
      <c r="E48" s="153"/>
      <c r="F48" s="199">
        <f>F49</f>
        <v>125.4</v>
      </c>
      <c r="G48" s="7"/>
      <c r="J48" s="7"/>
      <c r="L48" s="3"/>
    </row>
    <row r="49" spans="1:12" ht="26.25" thickBot="1">
      <c r="A49" s="193" t="s">
        <v>47</v>
      </c>
      <c r="B49" s="89"/>
      <c r="C49" s="64" t="s">
        <v>45</v>
      </c>
      <c r="D49" s="63" t="s">
        <v>79</v>
      </c>
      <c r="E49" s="153"/>
      <c r="F49" s="200">
        <f>F50</f>
        <v>125.4</v>
      </c>
      <c r="G49" s="7"/>
      <c r="J49" s="7"/>
      <c r="L49" s="3"/>
    </row>
    <row r="50" spans="1:12" ht="50.25" customHeight="1">
      <c r="A50" s="182" t="s">
        <v>48</v>
      </c>
      <c r="B50" s="32"/>
      <c r="C50" s="44" t="s">
        <v>45</v>
      </c>
      <c r="D50" s="42" t="s">
        <v>95</v>
      </c>
      <c r="E50" s="147"/>
      <c r="F50" s="195">
        <f>F51</f>
        <v>125.4</v>
      </c>
      <c r="G50" s="7"/>
      <c r="J50" s="7"/>
      <c r="L50" s="3"/>
    </row>
    <row r="51" spans="1:12" ht="30.75" customHeight="1">
      <c r="A51" s="201" t="s">
        <v>49</v>
      </c>
      <c r="B51" s="32"/>
      <c r="C51" s="44" t="s">
        <v>45</v>
      </c>
      <c r="D51" s="42" t="s">
        <v>96</v>
      </c>
      <c r="E51" s="147"/>
      <c r="F51" s="195">
        <f>F52</f>
        <v>125.4</v>
      </c>
      <c r="G51" s="7"/>
      <c r="J51" s="7"/>
      <c r="L51" s="3"/>
    </row>
    <row r="52" spans="1:12" ht="48.75" customHeight="1">
      <c r="A52" s="182" t="s">
        <v>163</v>
      </c>
      <c r="B52" s="32"/>
      <c r="C52" s="44" t="s">
        <v>45</v>
      </c>
      <c r="D52" s="96" t="s">
        <v>97</v>
      </c>
      <c r="E52" s="147"/>
      <c r="F52" s="195">
        <f>F53</f>
        <v>125.4</v>
      </c>
      <c r="G52" s="7"/>
      <c r="J52" s="7"/>
      <c r="L52" s="3"/>
    </row>
    <row r="53" spans="1:12" ht="39.75" customHeight="1" thickBot="1">
      <c r="A53" s="182" t="s">
        <v>72</v>
      </c>
      <c r="B53" s="92"/>
      <c r="C53" s="44" t="s">
        <v>45</v>
      </c>
      <c r="D53" s="97" t="s">
        <v>97</v>
      </c>
      <c r="E53" s="150" t="s">
        <v>71</v>
      </c>
      <c r="F53" s="202">
        <v>125.4</v>
      </c>
      <c r="G53" s="7"/>
      <c r="J53" s="7"/>
      <c r="L53" s="3"/>
    </row>
    <row r="54" spans="1:187" s="55" customFormat="1" ht="38.25" customHeight="1" thickBot="1">
      <c r="A54" s="198" t="s">
        <v>40</v>
      </c>
      <c r="B54" s="48" t="s">
        <v>37</v>
      </c>
      <c r="C54" s="49"/>
      <c r="D54" s="50"/>
      <c r="E54" s="50"/>
      <c r="F54" s="199">
        <f>F55</f>
        <v>305</v>
      </c>
      <c r="G54" s="7"/>
      <c r="H54" s="54"/>
      <c r="I54" s="54"/>
      <c r="J54" s="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11" ht="51.75" thickBot="1">
      <c r="A55" s="193" t="s">
        <v>25</v>
      </c>
      <c r="B55" s="86"/>
      <c r="C55" s="65" t="s">
        <v>27</v>
      </c>
      <c r="D55" s="63" t="s">
        <v>79</v>
      </c>
      <c r="E55" s="68"/>
      <c r="F55" s="194">
        <f>F56+F67+F65+F61+F63</f>
        <v>305</v>
      </c>
      <c r="G55" s="14"/>
      <c r="K55" s="3"/>
    </row>
    <row r="56" spans="1:11" ht="63.75">
      <c r="A56" s="121" t="s">
        <v>140</v>
      </c>
      <c r="B56" s="31"/>
      <c r="C56" s="119" t="s">
        <v>27</v>
      </c>
      <c r="D56" s="57" t="s">
        <v>106</v>
      </c>
      <c r="E56" s="122"/>
      <c r="F56" s="197">
        <f>F57</f>
        <v>106</v>
      </c>
      <c r="G56" s="7"/>
      <c r="K56" s="3"/>
    </row>
    <row r="57" spans="1:7" ht="127.5">
      <c r="A57" s="203" t="s">
        <v>68</v>
      </c>
      <c r="B57" s="31"/>
      <c r="C57" s="120" t="s">
        <v>27</v>
      </c>
      <c r="D57" s="57" t="s">
        <v>110</v>
      </c>
      <c r="E57" s="12"/>
      <c r="F57" s="181">
        <f>F58</f>
        <v>106</v>
      </c>
      <c r="G57" s="7"/>
    </row>
    <row r="58" spans="1:7" ht="54" customHeight="1">
      <c r="A58" s="203" t="s">
        <v>111</v>
      </c>
      <c r="B58" s="31"/>
      <c r="C58" s="29" t="s">
        <v>27</v>
      </c>
      <c r="D58" s="57" t="s">
        <v>107</v>
      </c>
      <c r="E58" s="12"/>
      <c r="F58" s="181">
        <f>F59</f>
        <v>106</v>
      </c>
      <c r="G58" s="7"/>
    </row>
    <row r="59" spans="1:187" ht="38.25">
      <c r="A59" s="123" t="s">
        <v>109</v>
      </c>
      <c r="B59" s="31"/>
      <c r="C59" s="120" t="s">
        <v>27</v>
      </c>
      <c r="D59" s="57" t="s">
        <v>108</v>
      </c>
      <c r="E59" s="12" t="s">
        <v>32</v>
      </c>
      <c r="F59" s="181">
        <f>F60</f>
        <v>106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107" t="s">
        <v>70</v>
      </c>
      <c r="B60" s="31"/>
      <c r="C60" s="120" t="s">
        <v>27</v>
      </c>
      <c r="D60" s="57" t="s">
        <v>108</v>
      </c>
      <c r="E60" s="12" t="s">
        <v>69</v>
      </c>
      <c r="F60" s="181">
        <v>106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204" t="s">
        <v>178</v>
      </c>
      <c r="B61" s="31"/>
      <c r="C61" s="29" t="s">
        <v>27</v>
      </c>
      <c r="D61" s="57" t="s">
        <v>177</v>
      </c>
      <c r="E61" s="12"/>
      <c r="F61" s="183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8.25">
      <c r="A62" s="107" t="s">
        <v>70</v>
      </c>
      <c r="B62" s="31"/>
      <c r="C62" s="29" t="s">
        <v>27</v>
      </c>
      <c r="D62" s="57" t="s">
        <v>177</v>
      </c>
      <c r="E62" s="12" t="s">
        <v>69</v>
      </c>
      <c r="F62" s="184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25.5">
      <c r="A63" s="205" t="s">
        <v>185</v>
      </c>
      <c r="B63" s="31"/>
      <c r="C63" s="29" t="s">
        <v>27</v>
      </c>
      <c r="D63" s="57" t="s">
        <v>177</v>
      </c>
      <c r="E63" s="12"/>
      <c r="F63" s="183">
        <f>F64</f>
        <v>70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5">
      <c r="A64" s="205" t="s">
        <v>144</v>
      </c>
      <c r="B64" s="31"/>
      <c r="C64" s="29" t="s">
        <v>27</v>
      </c>
      <c r="D64" s="57" t="s">
        <v>177</v>
      </c>
      <c r="E64" s="161" t="s">
        <v>143</v>
      </c>
      <c r="F64" s="184">
        <v>70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76.5">
      <c r="A65" s="107" t="s">
        <v>164</v>
      </c>
      <c r="B65" s="31"/>
      <c r="C65" s="29" t="s">
        <v>27</v>
      </c>
      <c r="D65" s="57" t="s">
        <v>174</v>
      </c>
      <c r="E65" s="12" t="s">
        <v>32</v>
      </c>
      <c r="F65" s="183">
        <v>94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ht="45.75" customHeight="1">
      <c r="A66" s="107" t="s">
        <v>70</v>
      </c>
      <c r="B66" s="31"/>
      <c r="C66" s="29" t="s">
        <v>27</v>
      </c>
      <c r="D66" s="57" t="s">
        <v>174</v>
      </c>
      <c r="E66" s="12" t="s">
        <v>69</v>
      </c>
      <c r="F66" s="184">
        <v>94</v>
      </c>
      <c r="G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</row>
    <row r="67" spans="1:187" ht="89.25">
      <c r="A67" s="206" t="s">
        <v>134</v>
      </c>
      <c r="B67" s="31"/>
      <c r="C67" s="29" t="s">
        <v>27</v>
      </c>
      <c r="D67" s="57" t="s">
        <v>136</v>
      </c>
      <c r="E67" s="12"/>
      <c r="F67" s="183">
        <v>5</v>
      </c>
      <c r="G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</row>
    <row r="68" spans="1:187" ht="39" thickBot="1">
      <c r="A68" s="107" t="s">
        <v>70</v>
      </c>
      <c r="B68" s="31"/>
      <c r="C68" s="29" t="s">
        <v>27</v>
      </c>
      <c r="D68" s="57" t="s">
        <v>136</v>
      </c>
      <c r="E68" s="109" t="s">
        <v>69</v>
      </c>
      <c r="F68" s="184">
        <v>5</v>
      </c>
      <c r="G68" s="7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</row>
    <row r="69" spans="1:187" s="9" customFormat="1" ht="20.25" customHeight="1" thickBot="1">
      <c r="A69" s="207" t="s">
        <v>64</v>
      </c>
      <c r="B69" s="48" t="s">
        <v>66</v>
      </c>
      <c r="C69" s="66"/>
      <c r="D69" s="67"/>
      <c r="E69" s="68"/>
      <c r="F69" s="208">
        <f>F70</f>
        <v>3670.27</v>
      </c>
      <c r="G69" s="7"/>
      <c r="H69" s="16"/>
      <c r="I69" s="16"/>
      <c r="J69" s="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7" ht="13.5" thickBot="1">
      <c r="A70" s="209" t="s">
        <v>65</v>
      </c>
      <c r="B70" s="69"/>
      <c r="C70" s="70" t="s">
        <v>67</v>
      </c>
      <c r="D70" s="64" t="s">
        <v>79</v>
      </c>
      <c r="E70" s="68"/>
      <c r="F70" s="210">
        <f>F71+F82+F86+F84+F80+F76+F78</f>
        <v>3670.27</v>
      </c>
      <c r="G70" s="7"/>
    </row>
    <row r="71" spans="1:7" ht="63.75">
      <c r="A71" s="211" t="s">
        <v>130</v>
      </c>
      <c r="B71" s="60"/>
      <c r="C71" s="29" t="s">
        <v>67</v>
      </c>
      <c r="D71" s="57" t="s">
        <v>112</v>
      </c>
      <c r="E71" s="12"/>
      <c r="F71" s="183">
        <f>F72</f>
        <v>728.58</v>
      </c>
      <c r="G71" s="7"/>
    </row>
    <row r="72" spans="1:7" ht="76.5">
      <c r="A72" s="211" t="s">
        <v>131</v>
      </c>
      <c r="B72" s="60"/>
      <c r="C72" s="29" t="s">
        <v>67</v>
      </c>
      <c r="D72" s="57" t="s">
        <v>114</v>
      </c>
      <c r="E72" s="12"/>
      <c r="F72" s="184">
        <f>F75</f>
        <v>728.58</v>
      </c>
      <c r="G72" s="7"/>
    </row>
    <row r="73" spans="1:7" ht="25.5">
      <c r="A73" s="211" t="s">
        <v>116</v>
      </c>
      <c r="B73" s="60"/>
      <c r="C73" s="29" t="s">
        <v>67</v>
      </c>
      <c r="D73" s="57" t="s">
        <v>115</v>
      </c>
      <c r="E73" s="12"/>
      <c r="F73" s="184">
        <f>F71</f>
        <v>728.58</v>
      </c>
      <c r="G73" s="7"/>
    </row>
    <row r="74" spans="1:7" ht="25.5">
      <c r="A74" s="211" t="s">
        <v>117</v>
      </c>
      <c r="B74" s="60"/>
      <c r="C74" s="29" t="s">
        <v>67</v>
      </c>
      <c r="D74" s="57" t="s">
        <v>113</v>
      </c>
      <c r="E74" s="12" t="s">
        <v>32</v>
      </c>
      <c r="F74" s="184">
        <f>F71</f>
        <v>728.58</v>
      </c>
      <c r="G74" s="7"/>
    </row>
    <row r="75" spans="1:7" ht="38.25">
      <c r="A75" s="107" t="s">
        <v>70</v>
      </c>
      <c r="B75" s="60"/>
      <c r="C75" s="29" t="s">
        <v>67</v>
      </c>
      <c r="D75" s="57" t="s">
        <v>113</v>
      </c>
      <c r="E75" s="12" t="s">
        <v>69</v>
      </c>
      <c r="F75" s="184">
        <v>728.58</v>
      </c>
      <c r="G75" s="7"/>
    </row>
    <row r="76" spans="1:7" ht="36" customHeight="1">
      <c r="A76" s="107" t="s">
        <v>169</v>
      </c>
      <c r="B76" s="60"/>
      <c r="C76" s="29" t="s">
        <v>67</v>
      </c>
      <c r="D76" s="57" t="s">
        <v>170</v>
      </c>
      <c r="E76" s="12" t="s">
        <v>32</v>
      </c>
      <c r="F76" s="183">
        <f>F77</f>
        <v>552</v>
      </c>
      <c r="G76" s="7"/>
    </row>
    <row r="77" spans="1:7" ht="38.25">
      <c r="A77" s="107" t="s">
        <v>70</v>
      </c>
      <c r="B77" s="60"/>
      <c r="C77" s="29" t="s">
        <v>67</v>
      </c>
      <c r="D77" s="57" t="s">
        <v>170</v>
      </c>
      <c r="E77" s="12" t="s">
        <v>69</v>
      </c>
      <c r="F77" s="184">
        <v>552</v>
      </c>
      <c r="G77" s="7"/>
    </row>
    <row r="78" spans="1:7" ht="25.5">
      <c r="A78" s="107" t="s">
        <v>169</v>
      </c>
      <c r="B78" s="60"/>
      <c r="C78" s="29" t="s">
        <v>67</v>
      </c>
      <c r="D78" s="57" t="s">
        <v>171</v>
      </c>
      <c r="E78" s="12" t="s">
        <v>32</v>
      </c>
      <c r="F78" s="183">
        <f>F79</f>
        <v>188.44</v>
      </c>
      <c r="G78" s="7"/>
    </row>
    <row r="79" spans="1:7" ht="38.25">
      <c r="A79" s="205" t="s">
        <v>70</v>
      </c>
      <c r="B79" s="60"/>
      <c r="C79" s="29" t="s">
        <v>67</v>
      </c>
      <c r="D79" s="57" t="s">
        <v>171</v>
      </c>
      <c r="E79" s="12" t="s">
        <v>69</v>
      </c>
      <c r="F79" s="184">
        <v>188.44</v>
      </c>
      <c r="G79" s="7"/>
    </row>
    <row r="80" spans="1:7" ht="63.75">
      <c r="A80" s="107" t="s">
        <v>165</v>
      </c>
      <c r="B80" s="60"/>
      <c r="C80" s="29" t="s">
        <v>67</v>
      </c>
      <c r="D80" s="57" t="s">
        <v>166</v>
      </c>
      <c r="E80" s="12" t="s">
        <v>32</v>
      </c>
      <c r="F80" s="183">
        <f>F81</f>
        <v>653.5</v>
      </c>
      <c r="G80" s="7"/>
    </row>
    <row r="81" spans="1:7" ht="38.25">
      <c r="A81" s="107" t="s">
        <v>70</v>
      </c>
      <c r="B81" s="60"/>
      <c r="C81" s="29" t="s">
        <v>67</v>
      </c>
      <c r="D81" s="57" t="s">
        <v>166</v>
      </c>
      <c r="E81" s="12" t="s">
        <v>69</v>
      </c>
      <c r="F81" s="184">
        <v>653.5</v>
      </c>
      <c r="G81" s="7"/>
    </row>
    <row r="82" spans="1:7" ht="63.75">
      <c r="A82" s="205" t="s">
        <v>133</v>
      </c>
      <c r="B82" s="60"/>
      <c r="C82" s="29" t="s">
        <v>67</v>
      </c>
      <c r="D82" s="57" t="s">
        <v>132</v>
      </c>
      <c r="E82" s="12"/>
      <c r="F82" s="183">
        <f>F83</f>
        <v>60.75</v>
      </c>
      <c r="G82" s="7"/>
    </row>
    <row r="83" spans="1:7" ht="38.25">
      <c r="A83" s="107" t="s">
        <v>70</v>
      </c>
      <c r="B83" s="60"/>
      <c r="C83" s="29" t="s">
        <v>67</v>
      </c>
      <c r="D83" s="57" t="s">
        <v>132</v>
      </c>
      <c r="E83" s="12" t="s">
        <v>69</v>
      </c>
      <c r="F83" s="184">
        <v>60.75</v>
      </c>
      <c r="G83" s="7"/>
    </row>
    <row r="84" spans="1:7" ht="25.5">
      <c r="A84" s="107" t="s">
        <v>167</v>
      </c>
      <c r="B84" s="60"/>
      <c r="C84" s="29" t="s">
        <v>67</v>
      </c>
      <c r="D84" s="57" t="s">
        <v>168</v>
      </c>
      <c r="E84" s="12" t="s">
        <v>32</v>
      </c>
      <c r="F84" s="183">
        <v>993</v>
      </c>
      <c r="G84" s="7"/>
    </row>
    <row r="85" spans="1:7" ht="38.25">
      <c r="A85" s="107" t="s">
        <v>70</v>
      </c>
      <c r="B85" s="60"/>
      <c r="C85" s="29" t="s">
        <v>67</v>
      </c>
      <c r="D85" s="57" t="s">
        <v>168</v>
      </c>
      <c r="E85" s="12" t="s">
        <v>69</v>
      </c>
      <c r="F85" s="184">
        <v>993</v>
      </c>
      <c r="G85" s="7"/>
    </row>
    <row r="86" spans="1:8" ht="89.25">
      <c r="A86" s="206" t="s">
        <v>134</v>
      </c>
      <c r="B86" s="60"/>
      <c r="C86" s="29" t="s">
        <v>67</v>
      </c>
      <c r="D86" s="57" t="s">
        <v>135</v>
      </c>
      <c r="E86" s="12"/>
      <c r="F86" s="183">
        <f>F87</f>
        <v>494</v>
      </c>
      <c r="G86" s="7"/>
      <c r="H86"/>
    </row>
    <row r="87" spans="1:8" ht="39" thickBot="1">
      <c r="A87" s="107" t="s">
        <v>70</v>
      </c>
      <c r="B87" s="60"/>
      <c r="C87" s="29" t="s">
        <v>67</v>
      </c>
      <c r="D87" s="57" t="s">
        <v>135</v>
      </c>
      <c r="E87" s="12" t="s">
        <v>69</v>
      </c>
      <c r="F87" s="184">
        <v>494</v>
      </c>
      <c r="G87" s="7"/>
      <c r="H87"/>
    </row>
    <row r="88" spans="1:187" ht="16.5" thickBot="1">
      <c r="A88" s="198" t="s">
        <v>7</v>
      </c>
      <c r="B88" s="48" t="s">
        <v>35</v>
      </c>
      <c r="C88" s="45"/>
      <c r="D88" s="51"/>
      <c r="E88" s="52"/>
      <c r="F88" s="208">
        <f>F89+F101+F114</f>
        <v>5398.960000000001</v>
      </c>
      <c r="G88" s="7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</row>
    <row r="89" spans="1:7" ht="25.5" customHeight="1" thickBot="1">
      <c r="A89" s="212" t="s">
        <v>6</v>
      </c>
      <c r="B89" s="82"/>
      <c r="C89" s="83" t="s">
        <v>3</v>
      </c>
      <c r="D89" s="84" t="s">
        <v>79</v>
      </c>
      <c r="E89" s="84"/>
      <c r="F89" s="213">
        <f>F90+F95+F99</f>
        <v>344.22</v>
      </c>
      <c r="G89" s="14"/>
    </row>
    <row r="90" spans="1:187" s="80" customFormat="1" ht="51">
      <c r="A90" s="104" t="s">
        <v>56</v>
      </c>
      <c r="B90" s="102"/>
      <c r="C90" s="103" t="s">
        <v>3</v>
      </c>
      <c r="D90" s="75" t="s">
        <v>104</v>
      </c>
      <c r="E90" s="75"/>
      <c r="F90" s="214">
        <f>F91</f>
        <v>186</v>
      </c>
      <c r="G90" s="79"/>
      <c r="J90" s="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7" ht="89.25" customHeight="1">
      <c r="A91" s="104" t="s">
        <v>57</v>
      </c>
      <c r="B91" s="73"/>
      <c r="C91" s="74" t="s">
        <v>3</v>
      </c>
      <c r="D91" s="75" t="s">
        <v>103</v>
      </c>
      <c r="E91" s="75"/>
      <c r="F91" s="214">
        <f>F92</f>
        <v>186</v>
      </c>
      <c r="G91" s="20"/>
    </row>
    <row r="92" spans="1:7" ht="40.5" customHeight="1">
      <c r="A92" s="104" t="s">
        <v>125</v>
      </c>
      <c r="B92" s="73"/>
      <c r="C92" s="75" t="s">
        <v>3</v>
      </c>
      <c r="D92" s="75" t="s">
        <v>124</v>
      </c>
      <c r="E92" s="75"/>
      <c r="F92" s="214">
        <f>F93</f>
        <v>186</v>
      </c>
      <c r="G92" s="20"/>
    </row>
    <row r="93" spans="1:187" ht="108" customHeight="1">
      <c r="A93" s="104" t="s">
        <v>58</v>
      </c>
      <c r="B93" s="73"/>
      <c r="C93" s="74" t="s">
        <v>3</v>
      </c>
      <c r="D93" s="75" t="s">
        <v>105</v>
      </c>
      <c r="E93" s="75" t="s">
        <v>32</v>
      </c>
      <c r="F93" s="214">
        <f>F94</f>
        <v>186</v>
      </c>
      <c r="G93" s="7"/>
      <c r="J93" s="12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</row>
    <row r="94" spans="1:187" ht="48.75" customHeight="1">
      <c r="A94" s="100" t="s">
        <v>70</v>
      </c>
      <c r="B94" s="73"/>
      <c r="C94" s="75" t="s">
        <v>3</v>
      </c>
      <c r="D94" s="75" t="s">
        <v>105</v>
      </c>
      <c r="E94" s="75" t="s">
        <v>69</v>
      </c>
      <c r="F94" s="214">
        <v>186</v>
      </c>
      <c r="G94" s="7"/>
      <c r="J94" s="12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s="129" customFormat="1" ht="38.25" customHeight="1">
      <c r="A95" s="215" t="s">
        <v>50</v>
      </c>
      <c r="B95" s="125"/>
      <c r="C95" s="75" t="s">
        <v>3</v>
      </c>
      <c r="D95" s="75" t="s">
        <v>153</v>
      </c>
      <c r="E95" s="75"/>
      <c r="F95" s="214">
        <f>F96</f>
        <v>85</v>
      </c>
      <c r="G95" s="126"/>
      <c r="H95" s="127"/>
      <c r="I95" s="127"/>
      <c r="J95" s="12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</row>
    <row r="96" spans="1:187" s="129" customFormat="1" ht="39" customHeight="1">
      <c r="A96" s="215" t="s">
        <v>49</v>
      </c>
      <c r="B96" s="125"/>
      <c r="C96" s="75" t="s">
        <v>3</v>
      </c>
      <c r="D96" s="75" t="s">
        <v>153</v>
      </c>
      <c r="E96" s="75"/>
      <c r="F96" s="214">
        <f>F97</f>
        <v>85</v>
      </c>
      <c r="G96" s="126"/>
      <c r="H96" s="127"/>
      <c r="I96" s="127"/>
      <c r="J96" s="127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</row>
    <row r="97" spans="1:187" s="129" customFormat="1" ht="25.5" customHeight="1">
      <c r="A97" s="130" t="s">
        <v>145</v>
      </c>
      <c r="B97" s="125"/>
      <c r="C97" s="75" t="s">
        <v>3</v>
      </c>
      <c r="D97" s="75" t="s">
        <v>153</v>
      </c>
      <c r="E97" s="132" t="s">
        <v>32</v>
      </c>
      <c r="F97" s="214">
        <f>F98</f>
        <v>85</v>
      </c>
      <c r="G97" s="126"/>
      <c r="H97" s="127"/>
      <c r="I97" s="127"/>
      <c r="J97" s="16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</row>
    <row r="98" spans="1:187" s="129" customFormat="1" ht="48.75" customHeight="1">
      <c r="A98" s="158" t="s">
        <v>70</v>
      </c>
      <c r="B98" s="125"/>
      <c r="C98" s="75" t="s">
        <v>3</v>
      </c>
      <c r="D98" s="75" t="s">
        <v>153</v>
      </c>
      <c r="E98" s="132" t="s">
        <v>69</v>
      </c>
      <c r="F98" s="214">
        <v>85</v>
      </c>
      <c r="G98" s="126"/>
      <c r="H98" s="127"/>
      <c r="I98" s="127"/>
      <c r="J98" s="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</row>
    <row r="99" spans="1:187" s="129" customFormat="1" ht="23.25" customHeight="1">
      <c r="A99" s="216" t="s">
        <v>187</v>
      </c>
      <c r="B99" s="125"/>
      <c r="C99" s="75" t="s">
        <v>3</v>
      </c>
      <c r="D99" s="75" t="s">
        <v>153</v>
      </c>
      <c r="E99" s="12" t="s">
        <v>32</v>
      </c>
      <c r="F99" s="189">
        <f>F100</f>
        <v>73.22</v>
      </c>
      <c r="G99" s="126"/>
      <c r="H99" s="127"/>
      <c r="I99" s="127"/>
      <c r="J99" s="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</row>
    <row r="100" spans="1:187" s="129" customFormat="1" ht="22.5" customHeight="1" thickBot="1">
      <c r="A100" s="205" t="s">
        <v>144</v>
      </c>
      <c r="B100" s="131"/>
      <c r="C100" s="114" t="s">
        <v>3</v>
      </c>
      <c r="D100" s="114" t="s">
        <v>153</v>
      </c>
      <c r="E100" s="109" t="s">
        <v>143</v>
      </c>
      <c r="F100" s="217">
        <v>73.22</v>
      </c>
      <c r="G100" s="126"/>
      <c r="H100" s="127"/>
      <c r="I100" s="127"/>
      <c r="J100" s="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</row>
    <row r="101" spans="1:187" s="9" customFormat="1" ht="25.5" customHeight="1" thickBot="1">
      <c r="A101" s="212" t="s">
        <v>1</v>
      </c>
      <c r="B101" s="112"/>
      <c r="C101" s="113" t="s">
        <v>2</v>
      </c>
      <c r="D101" s="113" t="s">
        <v>79</v>
      </c>
      <c r="E101" s="113"/>
      <c r="F101" s="218">
        <f>F102+F106+F108+F112+F110</f>
        <v>4457.14</v>
      </c>
      <c r="G101" s="7"/>
      <c r="H101" s="16"/>
      <c r="I101" s="16"/>
      <c r="J101" s="8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7" ht="39.75" customHeight="1">
      <c r="A102" s="211" t="s">
        <v>50</v>
      </c>
      <c r="B102" s="101"/>
      <c r="C102" s="81" t="s">
        <v>2</v>
      </c>
      <c r="D102" s="98" t="s">
        <v>95</v>
      </c>
      <c r="E102" s="81"/>
      <c r="F102" s="189">
        <f>F103</f>
        <v>132.02</v>
      </c>
      <c r="G102" s="7"/>
    </row>
    <row r="103" spans="1:7" ht="27" customHeight="1">
      <c r="A103" s="107" t="s">
        <v>49</v>
      </c>
      <c r="B103" s="73"/>
      <c r="C103" s="98" t="s">
        <v>2</v>
      </c>
      <c r="D103" s="98" t="s">
        <v>96</v>
      </c>
      <c r="E103" s="98"/>
      <c r="F103" s="214">
        <f>F104</f>
        <v>132.02</v>
      </c>
      <c r="G103" s="7"/>
    </row>
    <row r="104" spans="1:7" ht="24" customHeight="1">
      <c r="A104" s="100" t="s">
        <v>77</v>
      </c>
      <c r="B104" s="73"/>
      <c r="C104" s="98" t="s">
        <v>2</v>
      </c>
      <c r="D104" s="98" t="s">
        <v>118</v>
      </c>
      <c r="E104" s="81" t="s">
        <v>32</v>
      </c>
      <c r="F104" s="214">
        <f>F105</f>
        <v>132.02</v>
      </c>
      <c r="G104" s="7"/>
    </row>
    <row r="105" spans="1:187" ht="38.25" customHeight="1">
      <c r="A105" s="100" t="s">
        <v>70</v>
      </c>
      <c r="B105" s="111"/>
      <c r="C105" s="98" t="s">
        <v>2</v>
      </c>
      <c r="D105" s="85" t="s">
        <v>118</v>
      </c>
      <c r="E105" s="108">
        <v>240</v>
      </c>
      <c r="F105" s="219">
        <v>132.02</v>
      </c>
      <c r="G105" s="7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ht="38.25" customHeight="1">
      <c r="A106" s="206" t="s">
        <v>137</v>
      </c>
      <c r="B106" s="3"/>
      <c r="C106" s="98" t="s">
        <v>2</v>
      </c>
      <c r="D106" s="85" t="s">
        <v>139</v>
      </c>
      <c r="E106" s="108"/>
      <c r="F106" s="220">
        <f>F107</f>
        <v>170</v>
      </c>
      <c r="G106" s="7"/>
      <c r="H106" s="7"/>
      <c r="J106" s="12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</row>
    <row r="107" spans="1:187" ht="41.25" customHeight="1">
      <c r="A107" s="221" t="s">
        <v>138</v>
      </c>
      <c r="B107" s="133"/>
      <c r="C107" s="98" t="s">
        <v>2</v>
      </c>
      <c r="D107" s="85" t="s">
        <v>139</v>
      </c>
      <c r="E107" s="108">
        <v>810</v>
      </c>
      <c r="F107" s="219">
        <v>170</v>
      </c>
      <c r="G107" s="7"/>
      <c r="H107" s="7"/>
      <c r="J107" s="12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</row>
    <row r="108" spans="1:187" s="129" customFormat="1" ht="41.25" customHeight="1">
      <c r="A108" s="222" t="s">
        <v>154</v>
      </c>
      <c r="B108" s="134"/>
      <c r="C108" s="98" t="s">
        <v>2</v>
      </c>
      <c r="D108" s="140" t="s">
        <v>151</v>
      </c>
      <c r="E108" s="81" t="s">
        <v>32</v>
      </c>
      <c r="F108" s="223">
        <v>60</v>
      </c>
      <c r="G108" s="126"/>
      <c r="H108" s="126"/>
      <c r="I108" s="127"/>
      <c r="J108" s="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</row>
    <row r="109" spans="1:187" s="129" customFormat="1" ht="41.25" customHeight="1">
      <c r="A109" s="158" t="s">
        <v>70</v>
      </c>
      <c r="B109" s="134"/>
      <c r="C109" s="98" t="s">
        <v>2</v>
      </c>
      <c r="D109" s="140" t="s">
        <v>151</v>
      </c>
      <c r="E109" s="108">
        <v>240</v>
      </c>
      <c r="F109" s="224">
        <v>60</v>
      </c>
      <c r="G109" s="126"/>
      <c r="H109" s="126"/>
      <c r="I109" s="127"/>
      <c r="J109" s="21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</row>
    <row r="110" spans="1:187" s="129" customFormat="1" ht="60" customHeight="1">
      <c r="A110" s="130" t="s">
        <v>191</v>
      </c>
      <c r="B110" s="134"/>
      <c r="C110" s="132" t="s">
        <v>2</v>
      </c>
      <c r="D110" s="140" t="s">
        <v>189</v>
      </c>
      <c r="E110" s="108"/>
      <c r="F110" s="225">
        <f>F111</f>
        <v>3658.77</v>
      </c>
      <c r="G110" s="126"/>
      <c r="H110" s="126"/>
      <c r="I110" s="127"/>
      <c r="J110" s="21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</row>
    <row r="111" spans="1:187" s="129" customFormat="1" ht="41.25" customHeight="1">
      <c r="A111" s="158" t="s">
        <v>190</v>
      </c>
      <c r="B111" s="134"/>
      <c r="C111" s="132" t="s">
        <v>2</v>
      </c>
      <c r="D111" s="140" t="s">
        <v>189</v>
      </c>
      <c r="E111" s="108">
        <v>240</v>
      </c>
      <c r="F111" s="224">
        <v>3658.77</v>
      </c>
      <c r="G111" s="126"/>
      <c r="H111" s="126"/>
      <c r="I111" s="127"/>
      <c r="J111" s="21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</row>
    <row r="112" spans="1:187" s="129" customFormat="1" ht="22.5" customHeight="1">
      <c r="A112" s="104" t="s">
        <v>77</v>
      </c>
      <c r="B112" s="159"/>
      <c r="C112" s="98" t="s">
        <v>2</v>
      </c>
      <c r="D112" s="140" t="s">
        <v>151</v>
      </c>
      <c r="E112" s="108"/>
      <c r="F112" s="223">
        <f>F113</f>
        <v>436.35</v>
      </c>
      <c r="G112" s="126"/>
      <c r="H112" s="126"/>
      <c r="I112" s="127"/>
      <c r="J112" s="21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</row>
    <row r="113" spans="1:187" s="129" customFormat="1" ht="24.75" customHeight="1" thickBot="1">
      <c r="A113" s="226" t="s">
        <v>186</v>
      </c>
      <c r="B113" s="135"/>
      <c r="C113" s="98" t="s">
        <v>2</v>
      </c>
      <c r="D113" s="140" t="s">
        <v>151</v>
      </c>
      <c r="E113" s="160">
        <v>830</v>
      </c>
      <c r="F113" s="224">
        <v>436.35</v>
      </c>
      <c r="G113" s="126"/>
      <c r="H113" s="126"/>
      <c r="I113" s="127"/>
      <c r="J113" s="21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</row>
    <row r="114" spans="1:187" ht="15" customHeight="1" thickBot="1">
      <c r="A114" s="209" t="s">
        <v>8</v>
      </c>
      <c r="B114" s="86"/>
      <c r="C114" s="70" t="s">
        <v>10</v>
      </c>
      <c r="D114" s="63" t="s">
        <v>119</v>
      </c>
      <c r="E114" s="63"/>
      <c r="F114" s="194">
        <f>F115+F119</f>
        <v>597.6</v>
      </c>
      <c r="G114" s="7"/>
      <c r="H114" s="7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</row>
    <row r="115" spans="1:187" s="22" customFormat="1" ht="36" customHeight="1">
      <c r="A115" s="227" t="s">
        <v>50</v>
      </c>
      <c r="B115" s="115"/>
      <c r="C115" s="116" t="s">
        <v>10</v>
      </c>
      <c r="D115" s="94" t="s">
        <v>95</v>
      </c>
      <c r="E115" s="94"/>
      <c r="F115" s="228">
        <f>F116</f>
        <v>499</v>
      </c>
      <c r="G115" s="20"/>
      <c r="H115" s="21"/>
      <c r="I115" s="21"/>
      <c r="J115" s="8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22" customFormat="1" ht="21" customHeight="1">
      <c r="A116" s="107" t="s">
        <v>49</v>
      </c>
      <c r="B116" s="34"/>
      <c r="C116" s="44" t="s">
        <v>10</v>
      </c>
      <c r="D116" s="44" t="s">
        <v>101</v>
      </c>
      <c r="E116" s="44"/>
      <c r="F116" s="181">
        <f>F117</f>
        <v>499</v>
      </c>
      <c r="G116" s="37"/>
      <c r="H116" s="21"/>
      <c r="I116" s="21"/>
      <c r="J116" s="8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8" ht="36" customHeight="1">
      <c r="A117" s="107" t="s">
        <v>51</v>
      </c>
      <c r="B117" s="34"/>
      <c r="C117" s="44" t="s">
        <v>10</v>
      </c>
      <c r="D117" s="110" t="s">
        <v>141</v>
      </c>
      <c r="E117" s="58" t="s">
        <v>32</v>
      </c>
      <c r="F117" s="181">
        <f>F118</f>
        <v>499</v>
      </c>
      <c r="G117" s="7"/>
      <c r="H117" s="7"/>
    </row>
    <row r="118" spans="1:187" ht="48" customHeight="1">
      <c r="A118" s="107" t="s">
        <v>70</v>
      </c>
      <c r="B118" s="34"/>
      <c r="C118" s="44" t="s">
        <v>13</v>
      </c>
      <c r="D118" s="110" t="s">
        <v>141</v>
      </c>
      <c r="E118" s="44" t="s">
        <v>69</v>
      </c>
      <c r="F118" s="181">
        <v>499</v>
      </c>
      <c r="G118" s="7"/>
      <c r="J118" s="21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</row>
    <row r="119" spans="1:187" ht="51">
      <c r="A119" s="155" t="s">
        <v>179</v>
      </c>
      <c r="B119" s="34"/>
      <c r="C119" s="110" t="s">
        <v>10</v>
      </c>
      <c r="D119" s="110" t="s">
        <v>180</v>
      </c>
      <c r="E119" s="110" t="s">
        <v>32</v>
      </c>
      <c r="F119" s="197">
        <f>F120</f>
        <v>98.6</v>
      </c>
      <c r="G119" s="7"/>
      <c r="I119" s="156"/>
      <c r="J119" s="21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</row>
    <row r="120" spans="1:187" ht="48" customHeight="1" thickBot="1">
      <c r="A120" s="107" t="s">
        <v>70</v>
      </c>
      <c r="B120" s="106"/>
      <c r="C120" s="118" t="s">
        <v>10</v>
      </c>
      <c r="D120" s="110" t="s">
        <v>180</v>
      </c>
      <c r="E120" s="118" t="s">
        <v>69</v>
      </c>
      <c r="F120" s="229">
        <v>98.6</v>
      </c>
      <c r="G120" s="7"/>
      <c r="I120" s="156"/>
      <c r="J120" s="20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</row>
    <row r="121" spans="1:187" ht="29.25" customHeight="1" thickBot="1">
      <c r="A121" s="198" t="s">
        <v>39</v>
      </c>
      <c r="B121" s="46" t="s">
        <v>38</v>
      </c>
      <c r="C121" s="45"/>
      <c r="D121" s="51"/>
      <c r="E121" s="51"/>
      <c r="F121" s="208">
        <f aca="true" t="shared" si="0" ref="F121:F126">F122</f>
        <v>1277.4499999999998</v>
      </c>
      <c r="G121" s="7"/>
      <c r="J121" s="38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</row>
    <row r="122" spans="1:187" s="22" customFormat="1" ht="42" customHeight="1" thickBot="1">
      <c r="A122" s="193" t="s">
        <v>34</v>
      </c>
      <c r="B122" s="87"/>
      <c r="C122" s="63" t="s">
        <v>14</v>
      </c>
      <c r="D122" s="63" t="s">
        <v>79</v>
      </c>
      <c r="E122" s="63"/>
      <c r="F122" s="194">
        <f>F123+F130+F134+F128+F136</f>
        <v>1277.4499999999998</v>
      </c>
      <c r="G122" s="7"/>
      <c r="H122" s="21"/>
      <c r="I122" s="21"/>
      <c r="J122" s="8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187" s="39" customFormat="1" ht="51">
      <c r="A123" s="196" t="s">
        <v>53</v>
      </c>
      <c r="B123" s="13"/>
      <c r="C123" s="30" t="s">
        <v>14</v>
      </c>
      <c r="D123" s="41" t="s">
        <v>98</v>
      </c>
      <c r="E123" s="30"/>
      <c r="F123" s="183">
        <f t="shared" si="0"/>
        <v>793.3</v>
      </c>
      <c r="G123" s="7"/>
      <c r="H123" s="38"/>
      <c r="I123" s="38"/>
      <c r="J123" s="8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</row>
    <row r="124" spans="1:7" ht="89.25">
      <c r="A124" s="182" t="s">
        <v>54</v>
      </c>
      <c r="B124" s="33"/>
      <c r="C124" s="42" t="s">
        <v>14</v>
      </c>
      <c r="D124" s="44" t="s">
        <v>99</v>
      </c>
      <c r="E124" s="42"/>
      <c r="F124" s="186">
        <f t="shared" si="0"/>
        <v>793.3</v>
      </c>
      <c r="G124" s="14"/>
    </row>
    <row r="125" spans="1:7" ht="38.25">
      <c r="A125" s="182" t="s">
        <v>123</v>
      </c>
      <c r="B125" s="35"/>
      <c r="C125" s="42" t="s">
        <v>14</v>
      </c>
      <c r="D125" s="58" t="s">
        <v>122</v>
      </c>
      <c r="E125" s="42"/>
      <c r="F125" s="186">
        <f t="shared" si="0"/>
        <v>793.3</v>
      </c>
      <c r="G125" s="14"/>
    </row>
    <row r="126" spans="1:7" ht="25.5">
      <c r="A126" s="182" t="s">
        <v>100</v>
      </c>
      <c r="B126" s="35"/>
      <c r="C126" s="42" t="s">
        <v>14</v>
      </c>
      <c r="D126" s="117" t="s">
        <v>126</v>
      </c>
      <c r="E126" s="42" t="s">
        <v>32</v>
      </c>
      <c r="F126" s="186">
        <f t="shared" si="0"/>
        <v>793.3</v>
      </c>
      <c r="G126" s="14"/>
    </row>
    <row r="127" spans="1:7" ht="42.75" customHeight="1">
      <c r="A127" s="182" t="s">
        <v>78</v>
      </c>
      <c r="B127" s="33"/>
      <c r="C127" s="42" t="s">
        <v>14</v>
      </c>
      <c r="D127" s="110" t="s">
        <v>126</v>
      </c>
      <c r="E127" s="42" t="s">
        <v>73</v>
      </c>
      <c r="F127" s="195">
        <v>793.3</v>
      </c>
      <c r="G127" s="14"/>
    </row>
    <row r="128" spans="1:7" ht="42.75" customHeight="1">
      <c r="A128" s="182" t="s">
        <v>172</v>
      </c>
      <c r="B128" s="33"/>
      <c r="C128" s="42" t="s">
        <v>14</v>
      </c>
      <c r="D128" s="110" t="s">
        <v>173</v>
      </c>
      <c r="E128" s="147" t="s">
        <v>32</v>
      </c>
      <c r="F128" s="197">
        <v>210</v>
      </c>
      <c r="G128" s="14"/>
    </row>
    <row r="129" spans="1:7" ht="42.75" customHeight="1">
      <c r="A129" s="182" t="s">
        <v>78</v>
      </c>
      <c r="B129" s="33"/>
      <c r="C129" s="42" t="s">
        <v>14</v>
      </c>
      <c r="D129" s="110" t="s">
        <v>173</v>
      </c>
      <c r="E129" s="147" t="s">
        <v>73</v>
      </c>
      <c r="F129" s="195">
        <v>220</v>
      </c>
      <c r="G129" s="14"/>
    </row>
    <row r="130" spans="1:10" ht="39.75" customHeight="1">
      <c r="A130" s="230" t="s">
        <v>50</v>
      </c>
      <c r="B130" s="33"/>
      <c r="C130" s="42" t="s">
        <v>14</v>
      </c>
      <c r="D130" s="110" t="s">
        <v>152</v>
      </c>
      <c r="E130" s="42"/>
      <c r="F130" s="197">
        <v>25</v>
      </c>
      <c r="G130" s="14"/>
      <c r="J130"/>
    </row>
    <row r="131" spans="1:7" ht="32.25" customHeight="1">
      <c r="A131" s="231" t="s">
        <v>87</v>
      </c>
      <c r="B131" s="33"/>
      <c r="C131" s="42" t="s">
        <v>14</v>
      </c>
      <c r="D131" s="110" t="s">
        <v>152</v>
      </c>
      <c r="E131" s="42"/>
      <c r="F131" s="195">
        <v>25</v>
      </c>
      <c r="G131" s="14"/>
    </row>
    <row r="132" spans="1:7" ht="44.25" customHeight="1">
      <c r="A132" s="232" t="s">
        <v>146</v>
      </c>
      <c r="B132" s="33"/>
      <c r="C132" s="42" t="s">
        <v>14</v>
      </c>
      <c r="D132" s="110" t="s">
        <v>152</v>
      </c>
      <c r="E132" s="42" t="s">
        <v>32</v>
      </c>
      <c r="F132" s="195">
        <v>25</v>
      </c>
      <c r="G132" s="14"/>
    </row>
    <row r="133" spans="1:10" ht="42.75" customHeight="1">
      <c r="A133" s="182" t="s">
        <v>78</v>
      </c>
      <c r="B133" s="33"/>
      <c r="C133" s="42" t="s">
        <v>14</v>
      </c>
      <c r="D133" s="110" t="s">
        <v>152</v>
      </c>
      <c r="E133" s="42" t="s">
        <v>73</v>
      </c>
      <c r="F133" s="195">
        <v>25</v>
      </c>
      <c r="G133" s="14"/>
      <c r="I133" s="7"/>
      <c r="J133" s="7"/>
    </row>
    <row r="134" spans="1:7" ht="42.75" customHeight="1">
      <c r="A134" s="233" t="s">
        <v>161</v>
      </c>
      <c r="B134" s="33"/>
      <c r="C134" s="42" t="s">
        <v>14</v>
      </c>
      <c r="D134" s="110" t="s">
        <v>176</v>
      </c>
      <c r="E134" s="137" t="s">
        <v>32</v>
      </c>
      <c r="F134" s="183">
        <f>F135</f>
        <v>149.15</v>
      </c>
      <c r="G134" s="14"/>
    </row>
    <row r="135" spans="1:7" ht="42.75" customHeight="1">
      <c r="A135" s="182" t="s">
        <v>78</v>
      </c>
      <c r="B135" s="33"/>
      <c r="C135" s="42" t="s">
        <v>14</v>
      </c>
      <c r="D135" s="110" t="s">
        <v>176</v>
      </c>
      <c r="E135" s="137" t="s">
        <v>73</v>
      </c>
      <c r="F135" s="195">
        <v>149.15</v>
      </c>
      <c r="G135" s="14"/>
    </row>
    <row r="136" spans="1:9" ht="42.75" customHeight="1">
      <c r="A136" s="182" t="s">
        <v>182</v>
      </c>
      <c r="B136" s="33"/>
      <c r="C136" s="147" t="s">
        <v>14</v>
      </c>
      <c r="D136" s="110" t="s">
        <v>183</v>
      </c>
      <c r="E136" s="137" t="s">
        <v>32</v>
      </c>
      <c r="F136" s="197">
        <f>F137</f>
        <v>100</v>
      </c>
      <c r="G136" s="14"/>
      <c r="I136" s="7"/>
    </row>
    <row r="137" spans="1:7" ht="42.75" customHeight="1" thickBot="1">
      <c r="A137" s="182" t="s">
        <v>78</v>
      </c>
      <c r="B137" s="61"/>
      <c r="C137" s="150" t="s">
        <v>14</v>
      </c>
      <c r="D137" s="118" t="s">
        <v>183</v>
      </c>
      <c r="E137" s="137" t="s">
        <v>73</v>
      </c>
      <c r="F137" s="202">
        <v>100</v>
      </c>
      <c r="G137" s="14"/>
    </row>
    <row r="138" spans="1:187" ht="30.75" customHeight="1" thickBot="1">
      <c r="A138" s="234" t="s">
        <v>59</v>
      </c>
      <c r="B138" s="62" t="s">
        <v>60</v>
      </c>
      <c r="C138" s="63"/>
      <c r="D138" s="64"/>
      <c r="E138" s="65"/>
      <c r="F138" s="210">
        <f>F139+F144</f>
        <v>808.3499999999999</v>
      </c>
      <c r="G138" s="14"/>
      <c r="J138" s="16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</row>
    <row r="139" spans="1:187" ht="42" customHeight="1" thickBot="1">
      <c r="A139" s="178" t="s">
        <v>74</v>
      </c>
      <c r="B139" s="62"/>
      <c r="C139" s="88" t="s">
        <v>61</v>
      </c>
      <c r="D139" s="64" t="s">
        <v>79</v>
      </c>
      <c r="E139" s="65"/>
      <c r="F139" s="210">
        <f>F141</f>
        <v>20.56</v>
      </c>
      <c r="G139" s="14"/>
      <c r="J139" s="54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</row>
    <row r="140" spans="1:187" s="9" customFormat="1" ht="36.75" customHeight="1">
      <c r="A140" s="227" t="s">
        <v>50</v>
      </c>
      <c r="B140" s="71"/>
      <c r="C140" s="42" t="s">
        <v>61</v>
      </c>
      <c r="D140" s="44" t="s">
        <v>95</v>
      </c>
      <c r="E140" s="72"/>
      <c r="F140" s="197">
        <f>F141</f>
        <v>20.56</v>
      </c>
      <c r="G140" s="14"/>
      <c r="H140" s="16"/>
      <c r="I140" s="16"/>
      <c r="J140" s="54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</row>
    <row r="141" spans="1:10" s="55" customFormat="1" ht="23.25" customHeight="1">
      <c r="A141" s="107" t="s">
        <v>49</v>
      </c>
      <c r="B141" s="71"/>
      <c r="C141" s="42" t="s">
        <v>61</v>
      </c>
      <c r="D141" s="44" t="s">
        <v>101</v>
      </c>
      <c r="E141" s="72"/>
      <c r="F141" s="195">
        <v>20.56</v>
      </c>
      <c r="G141" s="53"/>
      <c r="H141" s="54"/>
      <c r="I141" s="54"/>
      <c r="J141" s="54"/>
    </row>
    <row r="142" spans="1:10" s="55" customFormat="1" ht="45.75" customHeight="1">
      <c r="A142" s="93" t="s">
        <v>62</v>
      </c>
      <c r="B142" s="71"/>
      <c r="C142" s="42" t="s">
        <v>61</v>
      </c>
      <c r="D142" s="44" t="s">
        <v>102</v>
      </c>
      <c r="E142" s="72" t="s">
        <v>32</v>
      </c>
      <c r="F142" s="195">
        <v>20.56</v>
      </c>
      <c r="G142" s="53"/>
      <c r="H142" s="53"/>
      <c r="I142" s="54"/>
      <c r="J142" s="54"/>
    </row>
    <row r="143" spans="1:10" s="55" customFormat="1" ht="33.75" customHeight="1" thickBot="1">
      <c r="A143" s="235" t="s">
        <v>76</v>
      </c>
      <c r="B143" s="142"/>
      <c r="C143" s="59" t="s">
        <v>61</v>
      </c>
      <c r="D143" s="105" t="s">
        <v>102</v>
      </c>
      <c r="E143" s="143" t="s">
        <v>75</v>
      </c>
      <c r="F143" s="236">
        <v>20.56</v>
      </c>
      <c r="G143" s="53"/>
      <c r="H143" s="53"/>
      <c r="I143" s="54"/>
      <c r="J143" s="54"/>
    </row>
    <row r="144" spans="1:10" s="55" customFormat="1" ht="33.75" customHeight="1" thickBot="1">
      <c r="A144" s="237" t="s">
        <v>159</v>
      </c>
      <c r="B144" s="62"/>
      <c r="C144" s="144" t="s">
        <v>147</v>
      </c>
      <c r="D144" s="145" t="s">
        <v>155</v>
      </c>
      <c r="E144" s="146"/>
      <c r="F144" s="210">
        <f>F145+F150</f>
        <v>787.79</v>
      </c>
      <c r="G144" s="53"/>
      <c r="H144" s="53"/>
      <c r="I144" s="54"/>
      <c r="J144" s="54"/>
    </row>
    <row r="145" spans="1:10" s="55" customFormat="1" ht="102" customHeight="1">
      <c r="A145" s="238" t="s">
        <v>148</v>
      </c>
      <c r="B145" s="138"/>
      <c r="C145" s="137" t="s">
        <v>147</v>
      </c>
      <c r="D145" s="110" t="s">
        <v>156</v>
      </c>
      <c r="E145" s="30"/>
      <c r="F145" s="239">
        <v>25</v>
      </c>
      <c r="G145" s="53"/>
      <c r="H145" s="53"/>
      <c r="I145" s="54"/>
      <c r="J145" s="139"/>
    </row>
    <row r="146" spans="1:10" s="55" customFormat="1" ht="67.5" customHeight="1">
      <c r="A146" s="238" t="s">
        <v>149</v>
      </c>
      <c r="B146" s="138"/>
      <c r="C146" s="147" t="s">
        <v>147</v>
      </c>
      <c r="D146" s="110" t="s">
        <v>157</v>
      </c>
      <c r="E146" s="30"/>
      <c r="F146" s="186">
        <v>25</v>
      </c>
      <c r="G146" s="53"/>
      <c r="H146" s="53"/>
      <c r="I146" s="54"/>
      <c r="J146" s="139"/>
    </row>
    <row r="147" spans="1:12" s="55" customFormat="1" ht="86.25" customHeight="1">
      <c r="A147" s="238" t="s">
        <v>150</v>
      </c>
      <c r="B147" s="138"/>
      <c r="C147" s="137" t="s">
        <v>147</v>
      </c>
      <c r="D147" s="110" t="s">
        <v>158</v>
      </c>
      <c r="E147" s="141"/>
      <c r="F147" s="186">
        <v>25</v>
      </c>
      <c r="G147" s="53"/>
      <c r="H147" s="53"/>
      <c r="I147" s="53"/>
      <c r="J147" s="54"/>
      <c r="L147" s="55" t="s">
        <v>63</v>
      </c>
    </row>
    <row r="148" spans="1:10" s="55" customFormat="1" ht="59.25" customHeight="1">
      <c r="A148" s="238" t="s">
        <v>160</v>
      </c>
      <c r="B148" s="138"/>
      <c r="C148" s="137" t="s">
        <v>147</v>
      </c>
      <c r="D148" s="110" t="s">
        <v>158</v>
      </c>
      <c r="E148" s="137" t="s">
        <v>32</v>
      </c>
      <c r="F148" s="195">
        <v>25</v>
      </c>
      <c r="G148" s="53"/>
      <c r="H148" s="53"/>
      <c r="I148" s="54"/>
      <c r="J148" s="54"/>
    </row>
    <row r="149" spans="1:10" s="55" customFormat="1" ht="36" customHeight="1">
      <c r="A149" s="238" t="s">
        <v>76</v>
      </c>
      <c r="B149" s="157"/>
      <c r="C149" s="137" t="s">
        <v>147</v>
      </c>
      <c r="D149" s="110" t="s">
        <v>158</v>
      </c>
      <c r="E149" s="137" t="s">
        <v>75</v>
      </c>
      <c r="F149" s="195">
        <v>25</v>
      </c>
      <c r="G149" s="53"/>
      <c r="H149" s="53"/>
      <c r="I149" s="53"/>
      <c r="J149" s="54"/>
    </row>
    <row r="150" spans="1:10" s="55" customFormat="1" ht="39">
      <c r="A150" s="238" t="s">
        <v>160</v>
      </c>
      <c r="B150" s="157"/>
      <c r="C150" s="147" t="s">
        <v>147</v>
      </c>
      <c r="D150" s="110" t="s">
        <v>184</v>
      </c>
      <c r="E150" s="137" t="s">
        <v>32</v>
      </c>
      <c r="F150" s="183">
        <f>F151</f>
        <v>762.79</v>
      </c>
      <c r="G150" s="53"/>
      <c r="H150" s="53"/>
      <c r="I150" s="54"/>
      <c r="J150" s="54"/>
    </row>
    <row r="151" spans="1:10" s="55" customFormat="1" ht="36" customHeight="1" thickBot="1">
      <c r="A151" s="235" t="s">
        <v>76</v>
      </c>
      <c r="B151" s="142"/>
      <c r="C151" s="150" t="s">
        <v>147</v>
      </c>
      <c r="D151" s="118" t="s">
        <v>184</v>
      </c>
      <c r="E151" s="136" t="s">
        <v>75</v>
      </c>
      <c r="F151" s="202">
        <v>762.79</v>
      </c>
      <c r="G151" s="53"/>
      <c r="H151" s="53"/>
      <c r="I151" s="54"/>
      <c r="J151" s="54"/>
    </row>
    <row r="152" spans="1:10" s="55" customFormat="1" ht="45" customHeight="1">
      <c r="A152" s="240" t="s">
        <v>15</v>
      </c>
      <c r="B152" s="241"/>
      <c r="C152" s="241"/>
      <c r="D152" s="241"/>
      <c r="E152" s="242"/>
      <c r="F152" s="243">
        <f>F138+F121+F88+F69+F54+F16+F48</f>
        <v>16983.697</v>
      </c>
      <c r="G152" s="53"/>
      <c r="H152" s="53"/>
      <c r="I152" s="54"/>
      <c r="J152" s="54"/>
    </row>
    <row r="153" spans="1:187" s="55" customFormat="1" ht="36" customHeight="1">
      <c r="A153" s="19"/>
      <c r="B153" s="19"/>
      <c r="C153" s="167"/>
      <c r="D153" s="167"/>
      <c r="E153" s="6"/>
      <c r="F153" s="5"/>
      <c r="G153" s="53"/>
      <c r="H153" s="53"/>
      <c r="I153" s="54"/>
      <c r="J153" s="16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</row>
    <row r="154" spans="1:187" s="55" customFormat="1" ht="32.25" customHeight="1">
      <c r="A154" s="3"/>
      <c r="B154" s="3"/>
      <c r="C154" s="4"/>
      <c r="D154" s="4"/>
      <c r="E154" s="11"/>
      <c r="F154" s="5"/>
      <c r="G154" s="53"/>
      <c r="H154" s="54"/>
      <c r="I154" s="54"/>
      <c r="J154" s="16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</row>
    <row r="155" spans="1:10" s="9" customFormat="1" ht="18">
      <c r="A155" s="3"/>
      <c r="B155" s="3"/>
      <c r="C155" s="4"/>
      <c r="D155" s="4"/>
      <c r="E155" s="11"/>
      <c r="F155" s="5"/>
      <c r="G155" s="23"/>
      <c r="H155" s="16"/>
      <c r="I155" s="16"/>
      <c r="J155" s="16"/>
    </row>
    <row r="156" spans="1:10" s="9" customFormat="1" ht="15">
      <c r="A156" s="3"/>
      <c r="B156" s="3"/>
      <c r="C156" s="4"/>
      <c r="D156" s="4"/>
      <c r="E156" s="11"/>
      <c r="F156" s="5"/>
      <c r="G156" s="7"/>
      <c r="H156" s="16"/>
      <c r="I156" s="16"/>
      <c r="J156" s="16"/>
    </row>
    <row r="157" spans="1:10" s="9" customFormat="1" ht="93.75" customHeight="1">
      <c r="A157" s="3"/>
      <c r="B157" s="3"/>
      <c r="C157" s="4"/>
      <c r="D157" s="4"/>
      <c r="E157" s="11"/>
      <c r="F157" s="5"/>
      <c r="G157" s="8"/>
      <c r="H157" s="16"/>
      <c r="I157" s="16"/>
      <c r="J157" s="16"/>
    </row>
    <row r="158" spans="1:187" s="9" customFormat="1" ht="107.25" customHeight="1">
      <c r="A158" s="3"/>
      <c r="B158" s="3"/>
      <c r="C158" s="4"/>
      <c r="D158" s="4"/>
      <c r="E158" s="11"/>
      <c r="F158" s="5"/>
      <c r="G158" s="8"/>
      <c r="H158" s="16"/>
      <c r="I158" s="16"/>
      <c r="J158" s="23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</row>
    <row r="159" spans="1:187" s="9" customFormat="1" ht="81.75" customHeight="1">
      <c r="A159" s="3"/>
      <c r="B159" s="3"/>
      <c r="C159" s="4"/>
      <c r="D159" s="4"/>
      <c r="E159" s="11"/>
      <c r="F159" s="5"/>
      <c r="G159" s="8"/>
      <c r="H159" s="16"/>
      <c r="I159" s="16"/>
      <c r="J159" s="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</row>
    <row r="160" spans="1:187" s="24" customFormat="1" ht="18">
      <c r="A160" s="3"/>
      <c r="B160" s="3"/>
      <c r="C160" s="4"/>
      <c r="D160" s="4"/>
      <c r="E160" s="11"/>
      <c r="F160" s="5"/>
      <c r="G160" s="8"/>
      <c r="H160" s="23"/>
      <c r="I160" s="23"/>
      <c r="J160" s="8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</row>
    <row r="161" spans="3:187" s="3" customFormat="1" ht="12.75">
      <c r="C161" s="4"/>
      <c r="D161" s="4"/>
      <c r="E161" s="11"/>
      <c r="F161" s="5"/>
      <c r="G161" s="8"/>
      <c r="H161" s="7"/>
      <c r="I161" s="7"/>
      <c r="J161" s="8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1:6" ht="12.75">
      <c r="A208" s="3"/>
      <c r="B208" s="3"/>
      <c r="C208" s="4"/>
      <c r="D208" s="4"/>
      <c r="E208" s="11"/>
      <c r="F208" s="5"/>
    </row>
    <row r="209" spans="1:6" ht="12.75">
      <c r="A209" s="3"/>
      <c r="B209" s="3"/>
      <c r="C209" s="4"/>
      <c r="D209" s="4"/>
      <c r="E209" s="11"/>
      <c r="F209" s="5"/>
    </row>
    <row r="210" spans="1:6" ht="12.75">
      <c r="A210" s="3"/>
      <c r="B210" s="3"/>
      <c r="C210" s="4"/>
      <c r="D210" s="4"/>
      <c r="E210" s="11"/>
      <c r="F210" s="5"/>
    </row>
    <row r="211" spans="1:6" ht="12.75">
      <c r="A211" s="3"/>
      <c r="B211" s="3"/>
      <c r="C211" s="4"/>
      <c r="D211" s="4"/>
      <c r="E211" s="11"/>
      <c r="F211" s="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spans="5:6" ht="12.75">
      <c r="E852" s="10"/>
      <c r="F852" s="15"/>
    </row>
    <row r="853" spans="5:6" ht="12.75">
      <c r="E853" s="10"/>
      <c r="F853" s="15"/>
    </row>
    <row r="854" spans="5:6" ht="12.75">
      <c r="E854" s="10"/>
      <c r="F854" s="15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  <row r="2392" ht="12.75">
      <c r="E2392" s="10"/>
    </row>
    <row r="2393" ht="12.75">
      <c r="E2393" s="10"/>
    </row>
    <row r="2394" ht="12.75">
      <c r="E2394" s="10"/>
    </row>
  </sheetData>
  <sheetProtection/>
  <mergeCells count="14">
    <mergeCell ref="C2:F2"/>
    <mergeCell ref="C153:D153"/>
    <mergeCell ref="A14:A15"/>
    <mergeCell ref="A152:E152"/>
    <mergeCell ref="A12:F12"/>
    <mergeCell ref="F14:F15"/>
    <mergeCell ref="D5:F5"/>
    <mergeCell ref="D7:F7"/>
    <mergeCell ref="A8:F8"/>
    <mergeCell ref="D6:F6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2017-12-18T05:12:20Z</cp:lastPrinted>
  <dcterms:created xsi:type="dcterms:W3CDTF">2001-10-22T05:13:31Z</dcterms:created>
  <dcterms:modified xsi:type="dcterms:W3CDTF">2017-12-18T05:12:55Z</dcterms:modified>
  <cp:category/>
  <cp:version/>
  <cp:contentType/>
  <cp:contentStatus/>
</cp:coreProperties>
</file>