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45" windowWidth="5970" windowHeight="7335" activeTab="0"/>
  </bookViews>
  <sheets>
    <sheet name="2011" sheetId="1" r:id="rId1"/>
  </sheets>
  <definedNames>
    <definedName name="_xlnm.Print_Titles" localSheetId="0">'2011'!$15:$16</definedName>
  </definedNames>
  <calcPr fullCalcOnLoad="1"/>
</workbook>
</file>

<file path=xl/sharedStrings.xml><?xml version="1.0" encoding="utf-8"?>
<sst xmlns="http://schemas.openxmlformats.org/spreadsheetml/2006/main" count="422" uniqueCount="174">
  <si>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</si>
  <si>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</si>
  <si>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</si>
  <si>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</si>
  <si>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</si>
  <si>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</si>
  <si>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</si>
  <si>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</si>
  <si>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</si>
  <si>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</si>
  <si>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</si>
  <si>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</si>
  <si>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</si>
  <si>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</si>
  <si>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</si>
  <si>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</si>
  <si>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Наименование раздела и подраздела</t>
  </si>
  <si>
    <t>код</t>
  </si>
  <si>
    <t>Вид расхода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</si>
  <si>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</si>
  <si>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</si>
  <si>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</si>
  <si>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</si>
  <si>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</si>
  <si>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</si>
  <si>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</si>
  <si>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</si>
  <si>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</si>
  <si>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</si>
  <si>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</si>
  <si>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</si>
  <si>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</si>
  <si>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</si>
  <si>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</si>
  <si>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</si>
  <si>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</si>
  <si>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</si>
  <si>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</si>
  <si>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</si>
  <si>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</si>
  <si>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</si>
  <si>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</si>
  <si>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</si>
  <si>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</si>
  <si>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</si>
  <si>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</si>
  <si>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</si>
  <si>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</si>
  <si>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</si>
  <si>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</si>
  <si>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</si>
  <si>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</si>
  <si>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</si>
  <si>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</t>
  </si>
  <si>
    <t xml:space="preserve">национальная экономика </t>
  </si>
  <si>
    <t>Дорожное хозяйство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</si>
  <si>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</si>
  <si>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</si>
  <si>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</si>
  <si>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</si>
  <si>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</si>
  <si>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</si>
  <si>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</si>
  <si>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</si>
  <si>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</si>
  <si>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</si>
  <si>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</si>
  <si>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</si>
  <si>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</si>
  <si>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</si>
  <si>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</si>
  <si>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</si>
  <si>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</si>
  <si>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</si>
  <si>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</si>
  <si>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</si>
  <si>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</si>
  <si>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</si>
  <si>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</si>
  <si>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</si>
  <si>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</si>
  <si>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</si>
  <si>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</si>
  <si>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</si>
  <si>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</si>
  <si>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</si>
  <si>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</si>
  <si>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</si>
  <si>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</si>
  <si>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</si>
  <si>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</si>
  <si>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</si>
  <si>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</si>
  <si>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</si>
  <si>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</si>
  <si>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</si>
  <si>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</si>
  <si>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</si>
  <si>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</si>
  <si>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</si>
  <si>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</si>
  <si>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</si>
  <si>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</si>
  <si>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</si>
  <si>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</si>
  <si>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</si>
  <si>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</si>
  <si>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</si>
  <si>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</si>
  <si>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</si>
  <si>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</si>
  <si>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</si>
  <si>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</si>
  <si>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</si>
  <si>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</si>
  <si>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</si>
  <si>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РАСХОДОВ НА 2017</t>
  </si>
  <si>
    <t>на 2017 год"</t>
  </si>
  <si>
    <t>67 2 01 00150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</si>
  <si>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2017 год"</t>
  </si>
  <si>
    <t xml:space="preserve">Подпрограмма "Содержание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2017 год" </t>
  </si>
  <si>
    <t>07 1 01 S0880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</si>
  <si>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</si>
  <si>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</si>
  <si>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07 1 01 S4390</t>
  </si>
  <si>
    <t>01 1 01 S4390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</si>
  <si>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</si>
  <si>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</si>
  <si>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68 9 01 01400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</si>
  <si>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2017 год"</t>
  </si>
  <si>
    <t xml:space="preserve">Приложение № 7 </t>
  </si>
  <si>
    <t>ВЕДОМСТВЕННАЯ СТРУКТУРА</t>
  </si>
  <si>
    <t xml:space="preserve">РАСХОДОВ БЮДЖЕТА МУНИЦИПАЛЬНОГО ОБРАЗОВАНИЯ </t>
  </si>
  <si>
    <t xml:space="preserve">СЕЛИВАНОВСКОЕ СЕЛЬСКОЕ ПОСЕЛЕНИЕ </t>
  </si>
  <si>
    <t xml:space="preserve">ВОЛХОВСКОГО МУНИЦИПАЛЬНОГО РАЙОНА </t>
  </si>
  <si>
    <t>Главный распорядитель, распорядитель средств</t>
  </si>
  <si>
    <t>891</t>
  </si>
  <si>
    <t>68 9 01 01080</t>
  </si>
  <si>
    <t xml:space="preserve">                                                        Решения "О бюджете</t>
  </si>
  <si>
    <t>850</t>
  </si>
  <si>
    <t>Уплата налогов, сборов и иных платежей</t>
  </si>
  <si>
    <t>68 9 01 01082</t>
  </si>
  <si>
    <t>Мероприятия в области жилищного хозяйства</t>
  </si>
  <si>
    <t>Мероприятия в области коммунильного хозяйства, разработка схемы теплоснабжения Селивановского сельского поселения</t>
  </si>
  <si>
    <t>68 9 01 01081</t>
  </si>
  <si>
    <t>68 9 01 01083</t>
  </si>
  <si>
    <t xml:space="preserve">Мероприятия связанные с  развитием общественной инфраструктуры  </t>
  </si>
  <si>
    <t>Социальное обеспечение насилениия</t>
  </si>
  <si>
    <t>1003</t>
  </si>
  <si>
    <t>06 0 00 00000</t>
  </si>
  <si>
    <t xml:space="preserve">Муниципальная программа муниципального образования Селивановское сельское поселение "Обеспечение качественным жильем граждан   на территории МО Селивановское сельское поселение 
Волховского муниципального района Ленинградской области на 2017-2018 годы
</t>
  </si>
  <si>
    <t>06 1 00 00000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</si>
  <si>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</si>
  <si>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06 1 01 00000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</si>
  <si>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</si>
  <si>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06 1 01 L0200</t>
  </si>
  <si>
    <t>Расходы на мероприятия в рамках подпрограммы "Обеспечение жильем молодых семей" федеральной целевой программы "Жилище" на 2015-2020 годы"</t>
  </si>
  <si>
    <t>01 1 01 74390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</si>
  <si>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</si>
  <si>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</si>
  <si>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 xml:space="preserve">Осуществление первичного воинского учета на территориях, где отсутствуют военные комиссариаты </t>
  </si>
  <si>
    <t>07 1 01 70880</t>
  </si>
  <si>
    <t>07 1 01 74390</t>
  </si>
  <si>
    <t>Капитальный ремонт и ремонт автомобильных дорог общего пользования местного значения</t>
  </si>
  <si>
    <t>07 1 01 70140</t>
  </si>
  <si>
    <t>07 1 01 S0140</t>
  </si>
  <si>
    <t>На обеспечение выплат стимулирующего характера работникам муниципальных учреждений культуры Ленинградской области</t>
  </si>
  <si>
    <t>68 9 01 70360</t>
  </si>
  <si>
    <t xml:space="preserve">Мероприятия связанные с организацией обществеенных праздников </t>
  </si>
  <si>
    <t>68 9 01 01084</t>
  </si>
  <si>
    <t>№ 121 от 11.04. 2017г.</t>
  </si>
  <si>
    <t>309</t>
  </si>
  <si>
    <t>01 1 01 60110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</si>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</sst>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44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4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 horizontal="left" wrapText="1"/>
    </xf>
    <xf numFmtId="2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7" xfId="61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32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49" fontId="7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2" fontId="7" fillId="32" borderId="14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8" xfId="0" applyFill="1" applyBorder="1" applyAlignment="1">
      <alignment/>
    </xf>
    <xf numFmtId="2" fontId="0" fillId="0" borderId="16" xfId="0" applyNumberForma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wrapText="1"/>
    </xf>
    <xf numFmtId="49" fontId="7" fillId="32" borderId="15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indent="2"/>
    </xf>
    <xf numFmtId="0" fontId="0" fillId="0" borderId="19" xfId="0" applyFont="1" applyFill="1" applyBorder="1" applyAlignment="1">
      <alignment horizontal="left" wrapText="1"/>
    </xf>
    <xf numFmtId="49" fontId="0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2" fontId="7" fillId="0" borderId="16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0" fontId="0" fillId="32" borderId="19" xfId="0" applyFont="1" applyFill="1" applyBorder="1" applyAlignment="1">
      <alignment wrapText="1"/>
    </xf>
    <xf numFmtId="0" fontId="0" fillId="32" borderId="14" xfId="0" applyFont="1" applyFill="1" applyBorder="1" applyAlignment="1">
      <alignment wrapText="1"/>
    </xf>
    <xf numFmtId="49" fontId="0" fillId="32" borderId="16" xfId="0" applyNumberFormat="1" applyFont="1" applyFill="1" applyBorder="1" applyAlignment="1">
      <alignment horizontal="center" vertical="center"/>
    </xf>
    <xf numFmtId="49" fontId="0" fillId="32" borderId="20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49" fontId="0" fillId="32" borderId="16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4" xfId="0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8" fillId="32" borderId="16" xfId="0" applyFont="1" applyFill="1" applyBorder="1" applyAlignment="1">
      <alignment wrapText="1"/>
    </xf>
    <xf numFmtId="49" fontId="7" fillId="32" borderId="16" xfId="0" applyNumberFormat="1" applyFont="1" applyFill="1" applyBorder="1" applyAlignment="1">
      <alignment horizontal="center" vertical="center"/>
    </xf>
    <xf numFmtId="2" fontId="7" fillId="32" borderId="16" xfId="0" applyNumberFormat="1" applyFont="1" applyFill="1" applyBorder="1" applyAlignment="1">
      <alignment horizontal="center" vertical="center"/>
    </xf>
    <xf numFmtId="2" fontId="0" fillId="32" borderId="16" xfId="0" applyNumberFormat="1" applyFill="1" applyBorder="1" applyAlignment="1">
      <alignment horizontal="center" vertical="center"/>
    </xf>
    <xf numFmtId="0" fontId="0" fillId="0" borderId="20" xfId="0" applyFont="1" applyBorder="1" applyAlignment="1">
      <alignment wrapText="1"/>
    </xf>
    <xf numFmtId="49" fontId="0" fillId="0" borderId="21" xfId="0" applyNumberFormat="1" applyFont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7" fillId="0" borderId="2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0" fontId="0" fillId="32" borderId="14" xfId="0" applyFon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2" borderId="19" xfId="0" applyFon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left" vertical="center" wrapText="1"/>
    </xf>
    <xf numFmtId="49" fontId="0" fillId="32" borderId="16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0" fontId="0" fillId="32" borderId="14" xfId="0" applyFont="1" applyFill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49" fontId="2" fillId="0" borderId="17" xfId="0" applyNumberFormat="1" applyFont="1" applyFill="1" applyBorder="1" applyAlignment="1">
      <alignment horizontal="center" wrapText="1"/>
    </xf>
    <xf numFmtId="49" fontId="0" fillId="0" borderId="17" xfId="0" applyNumberFormat="1" applyFont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center" wrapText="1"/>
    </xf>
    <xf numFmtId="0" fontId="0" fillId="0" borderId="14" xfId="0" applyFont="1" applyBorder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79"/>
  <sheetViews>
    <sheetView tabSelected="1" zoomScalePageLayoutView="0" workbookViewId="0" topLeftCell="A1">
      <selection activeCell="F55" sqref="F55"/>
    </sheetView>
  </sheetViews>
  <sheetFormatPr defaultColWidth="9.00390625" defaultRowHeight="12.75"/>
  <cols>
    <col min="1" max="1" width="46.375" style="0" customWidth="1"/>
    <col min="2" max="2" width="12.375" style="0" customWidth="1"/>
    <col min="3" max="3" width="11.25390625" style="2" customWidth="1"/>
    <col min="4" max="4" width="16.6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5"/>
      <c r="B1" s="25"/>
      <c r="C1" s="25"/>
      <c r="D1" s="25"/>
      <c r="E1" s="25"/>
      <c r="F1" s="17" t="s">
        <v>130</v>
      </c>
    </row>
    <row r="2" spans="1:6" ht="12.75">
      <c r="A2" s="25"/>
      <c r="B2" s="25"/>
      <c r="C2" s="231" t="s">
        <v>138</v>
      </c>
      <c r="D2" s="231"/>
      <c r="E2" s="231"/>
      <c r="F2" s="231"/>
    </row>
    <row r="3" spans="1:6" ht="12.75">
      <c r="A3" s="25"/>
      <c r="B3" s="25"/>
      <c r="C3" s="25"/>
      <c r="D3" s="25"/>
      <c r="E3" s="25"/>
      <c r="F3" s="17" t="s">
        <v>11</v>
      </c>
    </row>
    <row r="4" spans="1:6" ht="12.75">
      <c r="A4" s="25"/>
      <c r="B4" s="25"/>
      <c r="C4" s="25"/>
      <c r="D4" s="25"/>
      <c r="E4" s="25"/>
      <c r="F4" s="17" t="s">
        <v>28</v>
      </c>
    </row>
    <row r="5" spans="1:6" ht="12.75">
      <c r="A5" s="17"/>
      <c r="B5" s="17"/>
      <c r="C5" s="17"/>
      <c r="D5" s="234" t="s">
        <v>117</v>
      </c>
      <c r="E5" s="234"/>
      <c r="F5" s="234"/>
    </row>
    <row r="6" spans="3:6" ht="12.75">
      <c r="C6" s="18"/>
      <c r="D6" s="234" t="s">
        <v>170</v>
      </c>
      <c r="E6" s="234"/>
      <c r="F6" s="234"/>
    </row>
    <row r="7" spans="4:6" ht="12.75">
      <c r="D7" s="234"/>
      <c r="E7" s="234"/>
      <c r="F7" s="234"/>
    </row>
    <row r="8" spans="1:6" ht="20.25">
      <c r="A8" s="236" t="s">
        <v>131</v>
      </c>
      <c r="B8" s="236"/>
      <c r="C8" s="236"/>
      <c r="D8" s="236"/>
      <c r="E8" s="236"/>
      <c r="F8" s="236"/>
    </row>
    <row r="9" spans="1:6" ht="15.75">
      <c r="A9" s="237" t="s">
        <v>132</v>
      </c>
      <c r="B9" s="237"/>
      <c r="C9" s="237"/>
      <c r="D9" s="237"/>
      <c r="E9" s="237"/>
      <c r="F9" s="237"/>
    </row>
    <row r="10" spans="1:6" ht="15.75">
      <c r="A10" s="235" t="s">
        <v>133</v>
      </c>
      <c r="B10" s="235"/>
      <c r="C10" s="235"/>
      <c r="D10" s="235"/>
      <c r="E10" s="235"/>
      <c r="F10" s="235"/>
    </row>
    <row r="11" spans="1:6" ht="15.75">
      <c r="A11" s="235" t="s">
        <v>134</v>
      </c>
      <c r="B11" s="235"/>
      <c r="C11" s="235"/>
      <c r="D11" s="235"/>
      <c r="E11" s="235"/>
      <c r="F11" s="235"/>
    </row>
    <row r="12" spans="1:6" ht="15.75">
      <c r="A12" s="237" t="s">
        <v>116</v>
      </c>
      <c r="B12" s="237"/>
      <c r="C12" s="237"/>
      <c r="D12" s="237"/>
      <c r="E12" s="237"/>
      <c r="F12" s="237"/>
    </row>
    <row r="13" spans="1:6" ht="12.75">
      <c r="A13" s="231"/>
      <c r="B13" s="231"/>
      <c r="C13" s="231"/>
      <c r="D13" s="231"/>
      <c r="E13" s="231"/>
      <c r="F13" s="231"/>
    </row>
    <row r="14" spans="1:5" ht="18.75" thickBot="1">
      <c r="A14" s="1"/>
      <c r="B14" s="1"/>
      <c r="C14" s="1"/>
      <c r="D14" s="1"/>
      <c r="E14" s="1"/>
    </row>
    <row r="15" spans="1:6" ht="28.5" customHeight="1" thickBot="1">
      <c r="A15" s="226" t="s">
        <v>16</v>
      </c>
      <c r="B15" s="238" t="s">
        <v>17</v>
      </c>
      <c r="C15" s="239"/>
      <c r="D15" s="239"/>
      <c r="E15" s="240"/>
      <c r="F15" s="232" t="s">
        <v>20</v>
      </c>
    </row>
    <row r="16" spans="1:6" ht="68.25" customHeight="1" thickBot="1">
      <c r="A16" s="227"/>
      <c r="B16" s="156" t="s">
        <v>135</v>
      </c>
      <c r="C16" s="28" t="s">
        <v>19</v>
      </c>
      <c r="D16" s="27" t="s">
        <v>5</v>
      </c>
      <c r="E16" s="26" t="s">
        <v>18</v>
      </c>
      <c r="F16" s="233"/>
    </row>
    <row r="17" spans="1:6" ht="26.25" customHeight="1" thickBot="1">
      <c r="A17" s="67" t="s">
        <v>4</v>
      </c>
      <c r="B17" s="52" t="s">
        <v>136</v>
      </c>
      <c r="C17" s="53"/>
      <c r="D17" s="52"/>
      <c r="E17" s="52"/>
      <c r="F17" s="117">
        <f>F18+F31+F35</f>
        <v>5059.424</v>
      </c>
    </row>
    <row r="18" spans="1:10" s="9" customFormat="1" ht="51.75" thickBot="1">
      <c r="A18" s="115" t="s">
        <v>9</v>
      </c>
      <c r="B18" s="165"/>
      <c r="C18" s="116" t="s">
        <v>0</v>
      </c>
      <c r="D18" s="79" t="s">
        <v>68</v>
      </c>
      <c r="E18" s="79"/>
      <c r="F18" s="124">
        <f>F20+F24+F28+F30</f>
        <v>4341.447</v>
      </c>
      <c r="G18" s="14"/>
      <c r="H18" s="16" t="s">
        <v>53</v>
      </c>
      <c r="I18" s="16"/>
      <c r="J18" s="16"/>
    </row>
    <row r="19" spans="1:7" ht="51.75" customHeight="1">
      <c r="A19" s="68" t="s">
        <v>69</v>
      </c>
      <c r="B19" s="34"/>
      <c r="C19" s="44" t="s">
        <v>0</v>
      </c>
      <c r="D19" s="45" t="s">
        <v>70</v>
      </c>
      <c r="E19" s="45"/>
      <c r="F19" s="50">
        <f>F18</f>
        <v>4341.447</v>
      </c>
      <c r="G19" s="7"/>
    </row>
    <row r="20" spans="1:7" ht="40.5" customHeight="1">
      <c r="A20" s="36" t="s">
        <v>35</v>
      </c>
      <c r="B20" s="34"/>
      <c r="C20" s="44" t="s">
        <v>0</v>
      </c>
      <c r="D20" s="45" t="s">
        <v>71</v>
      </c>
      <c r="E20" s="45"/>
      <c r="F20" s="30">
        <f>F21</f>
        <v>895.03</v>
      </c>
      <c r="G20" s="7"/>
    </row>
    <row r="21" spans="1:7" ht="25.5" customHeight="1">
      <c r="A21" s="36" t="s">
        <v>76</v>
      </c>
      <c r="B21" s="34"/>
      <c r="C21" s="44" t="s">
        <v>0</v>
      </c>
      <c r="D21" s="45" t="s">
        <v>72</v>
      </c>
      <c r="E21" s="141"/>
      <c r="F21" s="43">
        <f>F22</f>
        <v>895.03</v>
      </c>
      <c r="G21" s="7"/>
    </row>
    <row r="22" spans="1:7" ht="25.5" customHeight="1">
      <c r="A22" s="36" t="s">
        <v>77</v>
      </c>
      <c r="B22" s="34"/>
      <c r="C22" s="44" t="s">
        <v>0</v>
      </c>
      <c r="D22" s="63" t="s">
        <v>118</v>
      </c>
      <c r="E22" s="45" t="s">
        <v>27</v>
      </c>
      <c r="F22" s="43">
        <f>F23</f>
        <v>895.03</v>
      </c>
      <c r="G22" s="7"/>
    </row>
    <row r="23" spans="1:7" ht="42" customHeight="1">
      <c r="A23" s="36" t="s">
        <v>61</v>
      </c>
      <c r="B23" s="34"/>
      <c r="C23" s="44" t="s">
        <v>0</v>
      </c>
      <c r="D23" s="45" t="s">
        <v>118</v>
      </c>
      <c r="E23" s="45" t="s">
        <v>60</v>
      </c>
      <c r="F23" s="43">
        <v>895.03</v>
      </c>
      <c r="G23" s="7"/>
    </row>
    <row r="24" spans="1:7" ht="52.5" customHeight="1">
      <c r="A24" s="68" t="s">
        <v>73</v>
      </c>
      <c r="B24" s="34"/>
      <c r="C24" s="44" t="s">
        <v>0</v>
      </c>
      <c r="D24" s="45" t="s">
        <v>74</v>
      </c>
      <c r="E24" s="45"/>
      <c r="F24" s="30">
        <f>F25</f>
        <v>2442.917</v>
      </c>
      <c r="G24" s="7"/>
    </row>
    <row r="25" spans="1:7" ht="33.75" customHeight="1">
      <c r="A25" s="36" t="s">
        <v>75</v>
      </c>
      <c r="B25" s="34"/>
      <c r="C25" s="44" t="s">
        <v>0</v>
      </c>
      <c r="D25" s="45" t="s">
        <v>78</v>
      </c>
      <c r="E25" s="45"/>
      <c r="F25" s="43">
        <f>F26</f>
        <v>2442.917</v>
      </c>
      <c r="G25" s="7"/>
    </row>
    <row r="26" spans="1:7" ht="33.75" customHeight="1">
      <c r="A26" s="36" t="s">
        <v>77</v>
      </c>
      <c r="B26" s="34"/>
      <c r="C26" s="44" t="s">
        <v>0</v>
      </c>
      <c r="D26" s="45" t="s">
        <v>81</v>
      </c>
      <c r="E26" s="45" t="s">
        <v>27</v>
      </c>
      <c r="F26" s="43">
        <f>F27</f>
        <v>2442.917</v>
      </c>
      <c r="G26" s="7"/>
    </row>
    <row r="27" spans="1:7" ht="46.5" customHeight="1">
      <c r="A27" s="36" t="s">
        <v>79</v>
      </c>
      <c r="B27" s="34"/>
      <c r="C27" s="44" t="s">
        <v>0</v>
      </c>
      <c r="D27" s="45" t="s">
        <v>81</v>
      </c>
      <c r="E27" s="45" t="s">
        <v>60</v>
      </c>
      <c r="F27" s="43">
        <v>2442.917</v>
      </c>
      <c r="G27" s="7"/>
    </row>
    <row r="28" spans="1:187" ht="39" customHeight="1">
      <c r="A28" s="68" t="s">
        <v>80</v>
      </c>
      <c r="B28" s="34"/>
      <c r="C28" s="44" t="s">
        <v>0</v>
      </c>
      <c r="D28" s="45" t="s">
        <v>81</v>
      </c>
      <c r="E28" s="45" t="s">
        <v>27</v>
      </c>
      <c r="F28" s="30">
        <f>F29</f>
        <v>997.5</v>
      </c>
      <c r="G28" s="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</row>
    <row r="29" spans="1:187" ht="45.75" customHeight="1">
      <c r="A29" s="72" t="s">
        <v>59</v>
      </c>
      <c r="B29" s="34"/>
      <c r="C29" s="44" t="s">
        <v>0</v>
      </c>
      <c r="D29" s="45" t="s">
        <v>81</v>
      </c>
      <c r="E29" s="45" t="s">
        <v>58</v>
      </c>
      <c r="F29" s="43">
        <v>997.5</v>
      </c>
      <c r="G29" s="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</row>
    <row r="30" spans="1:187" ht="45.75" customHeight="1" thickBot="1">
      <c r="A30" s="174" t="s">
        <v>140</v>
      </c>
      <c r="B30" s="34"/>
      <c r="C30" s="173" t="s">
        <v>0</v>
      </c>
      <c r="D30" s="45" t="s">
        <v>81</v>
      </c>
      <c r="E30" s="145" t="s">
        <v>139</v>
      </c>
      <c r="F30" s="30">
        <v>6</v>
      </c>
      <c r="G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</row>
    <row r="31" spans="1:187" s="8" customFormat="1" ht="40.5" customHeight="1">
      <c r="A31" s="68" t="s">
        <v>24</v>
      </c>
      <c r="B31" s="34"/>
      <c r="C31" s="62" t="s">
        <v>22</v>
      </c>
      <c r="D31" s="45" t="s">
        <v>82</v>
      </c>
      <c r="E31" s="49"/>
      <c r="F31" s="30">
        <f>F32</f>
        <v>150.027</v>
      </c>
      <c r="G31" s="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</row>
    <row r="32" spans="1:10" s="9" customFormat="1" ht="27.75" customHeight="1">
      <c r="A32" s="36" t="s">
        <v>75</v>
      </c>
      <c r="B32" s="38"/>
      <c r="C32" s="44" t="s">
        <v>22</v>
      </c>
      <c r="D32" s="45" t="s">
        <v>78</v>
      </c>
      <c r="E32" s="45"/>
      <c r="F32" s="47">
        <f>F33</f>
        <v>150.027</v>
      </c>
      <c r="G32" s="14"/>
      <c r="H32" s="16"/>
      <c r="I32" s="16"/>
      <c r="J32" s="16"/>
    </row>
    <row r="33" spans="1:10" s="9" customFormat="1" ht="41.25" customHeight="1">
      <c r="A33" s="36" t="s">
        <v>32</v>
      </c>
      <c r="B33" s="38"/>
      <c r="C33" s="44" t="s">
        <v>22</v>
      </c>
      <c r="D33" s="45" t="s">
        <v>83</v>
      </c>
      <c r="E33" s="45" t="s">
        <v>27</v>
      </c>
      <c r="F33" s="47">
        <f>F34</f>
        <v>150.027</v>
      </c>
      <c r="G33" s="14"/>
      <c r="H33" s="16"/>
      <c r="I33" s="16"/>
      <c r="J33" s="16"/>
    </row>
    <row r="34" spans="1:187" s="9" customFormat="1" ht="39" customHeight="1">
      <c r="A34" s="36" t="s">
        <v>12</v>
      </c>
      <c r="B34" s="34"/>
      <c r="C34" s="48" t="s">
        <v>22</v>
      </c>
      <c r="D34" s="45" t="s">
        <v>83</v>
      </c>
      <c r="E34" s="49" t="s">
        <v>33</v>
      </c>
      <c r="F34" s="64">
        <v>150.027</v>
      </c>
      <c r="G34" s="14"/>
      <c r="H34" s="16"/>
      <c r="I34" s="16"/>
      <c r="J34" s="16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</row>
    <row r="35" spans="1:187" s="9" customFormat="1" ht="23.25" customHeight="1">
      <c r="A35" s="125" t="s">
        <v>26</v>
      </c>
      <c r="B35" s="96"/>
      <c r="C35" s="97" t="s">
        <v>25</v>
      </c>
      <c r="D35" s="98" t="s">
        <v>68</v>
      </c>
      <c r="E35" s="126"/>
      <c r="F35" s="127">
        <f>F37+F45</f>
        <v>567.95</v>
      </c>
      <c r="G35" s="14"/>
      <c r="H35" s="16"/>
      <c r="I35" s="16"/>
      <c r="J35" s="16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</row>
    <row r="36" spans="1:7" s="8" customFormat="1" ht="26.25" customHeight="1">
      <c r="A36" s="128" t="s">
        <v>39</v>
      </c>
      <c r="B36" s="129"/>
      <c r="C36" s="95" t="s">
        <v>25</v>
      </c>
      <c r="D36" s="95" t="s">
        <v>85</v>
      </c>
      <c r="E36" s="95"/>
      <c r="F36" s="99">
        <v>100</v>
      </c>
      <c r="G36" s="14"/>
    </row>
    <row r="37" spans="1:7" s="8" customFormat="1" ht="18" customHeight="1">
      <c r="A37" s="128" t="s">
        <v>40</v>
      </c>
      <c r="B37" s="93"/>
      <c r="C37" s="95" t="s">
        <v>25</v>
      </c>
      <c r="D37" s="95" t="s">
        <v>85</v>
      </c>
      <c r="E37" s="95"/>
      <c r="F37" s="130">
        <v>100</v>
      </c>
      <c r="G37" s="14"/>
    </row>
    <row r="38" spans="1:7" s="8" customFormat="1" ht="51">
      <c r="A38" s="128" t="s">
        <v>46</v>
      </c>
      <c r="B38" s="129"/>
      <c r="C38" s="95" t="s">
        <v>25</v>
      </c>
      <c r="D38" s="95" t="s">
        <v>109</v>
      </c>
      <c r="E38" s="95" t="s">
        <v>27</v>
      </c>
      <c r="F38" s="130">
        <v>100</v>
      </c>
      <c r="G38" s="7"/>
    </row>
    <row r="39" spans="1:187" s="8" customFormat="1" ht="40.5" customHeight="1">
      <c r="A39" s="131" t="s">
        <v>59</v>
      </c>
      <c r="B39" s="93"/>
      <c r="C39" s="95" t="s">
        <v>34</v>
      </c>
      <c r="D39" s="95" t="s">
        <v>110</v>
      </c>
      <c r="E39" s="95" t="s">
        <v>58</v>
      </c>
      <c r="F39" s="130">
        <v>100</v>
      </c>
      <c r="G39" s="7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</row>
    <row r="40" spans="1:7" ht="28.5" customHeight="1" hidden="1" thickBot="1">
      <c r="A40" s="112" t="s">
        <v>38</v>
      </c>
      <c r="B40" s="33"/>
      <c r="C40" s="88" t="s">
        <v>36</v>
      </c>
      <c r="D40" s="78" t="s">
        <v>68</v>
      </c>
      <c r="E40" s="78"/>
      <c r="F40" s="82">
        <f>F41</f>
        <v>0</v>
      </c>
      <c r="G40" s="59"/>
    </row>
    <row r="41" spans="1:7" ht="27" customHeight="1" hidden="1" thickBot="1">
      <c r="A41" s="118" t="s">
        <v>39</v>
      </c>
      <c r="B41" s="33"/>
      <c r="C41" s="119" t="s">
        <v>36</v>
      </c>
      <c r="D41" s="31" t="s">
        <v>84</v>
      </c>
      <c r="E41" s="31"/>
      <c r="F41" s="113">
        <f>F42</f>
        <v>0</v>
      </c>
      <c r="G41" s="102"/>
    </row>
    <row r="42" spans="1:7" ht="24" customHeight="1" hidden="1" thickBot="1">
      <c r="A42" s="42" t="s">
        <v>40</v>
      </c>
      <c r="B42" s="33"/>
      <c r="C42" s="31" t="s">
        <v>36</v>
      </c>
      <c r="D42" s="31" t="s">
        <v>85</v>
      </c>
      <c r="E42" s="31"/>
      <c r="F42" s="113">
        <f>F43</f>
        <v>0</v>
      </c>
      <c r="G42" s="102"/>
    </row>
    <row r="43" spans="1:187" ht="54" customHeight="1" hidden="1" thickBot="1">
      <c r="A43" s="118" t="s">
        <v>43</v>
      </c>
      <c r="B43" s="34"/>
      <c r="C43" s="45" t="s">
        <v>36</v>
      </c>
      <c r="D43" s="121" t="s">
        <v>86</v>
      </c>
      <c r="E43" s="45" t="s">
        <v>27</v>
      </c>
      <c r="F43" s="113">
        <f>F44</f>
        <v>0</v>
      </c>
      <c r="G43" s="7"/>
      <c r="K43" s="61"/>
      <c r="L43" s="120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</row>
    <row r="44" spans="1:12" ht="34.5" customHeight="1" hidden="1" thickBot="1">
      <c r="A44" s="36" t="s">
        <v>61</v>
      </c>
      <c r="B44" s="33"/>
      <c r="C44" s="66" t="s">
        <v>36</v>
      </c>
      <c r="D44" s="122" t="s">
        <v>86</v>
      </c>
      <c r="E44" s="66" t="s">
        <v>60</v>
      </c>
      <c r="F44" s="75">
        <v>0</v>
      </c>
      <c r="G44" s="7"/>
      <c r="L44" s="3"/>
    </row>
    <row r="45" spans="1:12" ht="76.5" customHeight="1">
      <c r="A45" s="215" t="s">
        <v>158</v>
      </c>
      <c r="B45" s="33"/>
      <c r="C45" s="95" t="s">
        <v>34</v>
      </c>
      <c r="D45" s="217" t="s">
        <v>159</v>
      </c>
      <c r="E45" s="209" t="s">
        <v>27</v>
      </c>
      <c r="F45" s="193">
        <f>F46</f>
        <v>467.95</v>
      </c>
      <c r="G45" s="7"/>
      <c r="L45" s="3"/>
    </row>
    <row r="46" spans="1:12" ht="54" customHeight="1" thickBot="1">
      <c r="A46" s="92" t="s">
        <v>59</v>
      </c>
      <c r="B46" s="33"/>
      <c r="C46" s="95" t="s">
        <v>34</v>
      </c>
      <c r="D46" s="217" t="s">
        <v>159</v>
      </c>
      <c r="E46" s="216" t="s">
        <v>60</v>
      </c>
      <c r="F46" s="199">
        <v>467.95</v>
      </c>
      <c r="G46" s="7"/>
      <c r="I46" s="7"/>
      <c r="L46" s="3"/>
    </row>
    <row r="47" spans="1:12" ht="54" customHeight="1" thickBot="1">
      <c r="A47" s="69" t="s">
        <v>37</v>
      </c>
      <c r="B47" s="163"/>
      <c r="C47" s="218"/>
      <c r="D47" s="219"/>
      <c r="E47" s="220"/>
      <c r="F47" s="114">
        <f>F48</f>
        <v>125.4</v>
      </c>
      <c r="G47" s="7"/>
      <c r="I47" s="7"/>
      <c r="L47" s="3"/>
    </row>
    <row r="48" spans="1:12" ht="26.25" thickBot="1">
      <c r="A48" s="112" t="s">
        <v>38</v>
      </c>
      <c r="B48" s="33"/>
      <c r="C48" s="79" t="s">
        <v>36</v>
      </c>
      <c r="D48" s="78" t="s">
        <v>68</v>
      </c>
      <c r="E48" s="220"/>
      <c r="F48" s="221">
        <f>F49</f>
        <v>125.4</v>
      </c>
      <c r="G48" s="7"/>
      <c r="I48" s="7"/>
      <c r="L48" s="3"/>
    </row>
    <row r="49" spans="1:12" ht="38.25" customHeight="1">
      <c r="A49" s="36" t="s">
        <v>39</v>
      </c>
      <c r="B49" s="33"/>
      <c r="C49" s="49" t="s">
        <v>36</v>
      </c>
      <c r="D49" s="46" t="s">
        <v>84</v>
      </c>
      <c r="E49" s="209"/>
      <c r="F49" s="91">
        <f>F50</f>
        <v>125.4</v>
      </c>
      <c r="G49" s="7"/>
      <c r="I49" s="7"/>
      <c r="L49" s="3"/>
    </row>
    <row r="50" spans="1:12" ht="27" customHeight="1">
      <c r="A50" s="222" t="s">
        <v>40</v>
      </c>
      <c r="B50" s="33"/>
      <c r="C50" s="49" t="s">
        <v>36</v>
      </c>
      <c r="D50" s="46" t="s">
        <v>85</v>
      </c>
      <c r="E50" s="209"/>
      <c r="F50" s="91">
        <f>F51</f>
        <v>125.4</v>
      </c>
      <c r="G50" s="7"/>
      <c r="I50" s="7"/>
      <c r="L50" s="3"/>
    </row>
    <row r="51" spans="1:12" ht="49.5" customHeight="1">
      <c r="A51" s="36" t="s">
        <v>160</v>
      </c>
      <c r="B51" s="33"/>
      <c r="C51" s="49" t="s">
        <v>36</v>
      </c>
      <c r="D51" s="121" t="s">
        <v>86</v>
      </c>
      <c r="E51" s="209"/>
      <c r="F51" s="91">
        <f>F52</f>
        <v>125.4</v>
      </c>
      <c r="G51" s="7"/>
      <c r="I51" s="7"/>
      <c r="L51" s="3"/>
    </row>
    <row r="52" spans="1:12" ht="31.5" customHeight="1" thickBot="1">
      <c r="A52" s="36" t="s">
        <v>61</v>
      </c>
      <c r="B52" s="223"/>
      <c r="C52" s="49" t="s">
        <v>36</v>
      </c>
      <c r="D52" s="122" t="s">
        <v>86</v>
      </c>
      <c r="E52" s="216" t="s">
        <v>60</v>
      </c>
      <c r="F52" s="199">
        <v>125.4</v>
      </c>
      <c r="G52" s="7"/>
      <c r="I52" s="7"/>
      <c r="L52" s="3"/>
    </row>
    <row r="53" spans="1:187" s="61" customFormat="1" ht="36.75" customHeight="1" thickBot="1">
      <c r="A53" s="69" t="s">
        <v>31</v>
      </c>
      <c r="B53" s="163"/>
      <c r="C53" s="54"/>
      <c r="D53" s="55"/>
      <c r="E53" s="55"/>
      <c r="F53" s="114">
        <f>F54</f>
        <v>224</v>
      </c>
      <c r="G53" s="7"/>
      <c r="H53" s="60"/>
      <c r="I53" s="60"/>
      <c r="J53" s="60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</row>
    <row r="54" spans="1:7" ht="45.75" customHeight="1" thickBot="1">
      <c r="A54" s="112" t="s">
        <v>21</v>
      </c>
      <c r="B54" s="161"/>
      <c r="C54" s="81" t="s">
        <v>23</v>
      </c>
      <c r="D54" s="78" t="s">
        <v>68</v>
      </c>
      <c r="E54" s="86"/>
      <c r="F54" s="111">
        <f>F55+F64+F62+F60</f>
        <v>224</v>
      </c>
      <c r="G54" s="14"/>
    </row>
    <row r="55" spans="1:7" ht="69" customHeight="1">
      <c r="A55" s="171" t="s">
        <v>129</v>
      </c>
      <c r="B55" s="32"/>
      <c r="C55" s="170" t="s">
        <v>23</v>
      </c>
      <c r="D55" s="168" t="s">
        <v>95</v>
      </c>
      <c r="E55" s="12"/>
      <c r="F55" s="169">
        <v>95</v>
      </c>
      <c r="G55" s="7"/>
    </row>
    <row r="56" spans="1:7" ht="119.25" customHeight="1">
      <c r="A56" s="70" t="s">
        <v>57</v>
      </c>
      <c r="B56" s="32"/>
      <c r="C56" s="167" t="s">
        <v>23</v>
      </c>
      <c r="D56" s="63" t="s">
        <v>99</v>
      </c>
      <c r="E56" s="12"/>
      <c r="F56" s="50">
        <v>95</v>
      </c>
      <c r="G56" s="7"/>
    </row>
    <row r="57" spans="1:7" ht="61.5" customHeight="1">
      <c r="A57" s="123" t="s">
        <v>100</v>
      </c>
      <c r="B57" s="32"/>
      <c r="C57" s="29" t="s">
        <v>23</v>
      </c>
      <c r="D57" s="63" t="s">
        <v>96</v>
      </c>
      <c r="E57" s="12"/>
      <c r="F57" s="50">
        <v>95</v>
      </c>
      <c r="G57" s="7"/>
    </row>
    <row r="58" spans="1:187" ht="54" customHeight="1">
      <c r="A58" s="172" t="s">
        <v>98</v>
      </c>
      <c r="B58" s="32"/>
      <c r="C58" s="167" t="s">
        <v>23</v>
      </c>
      <c r="D58" s="63" t="s">
        <v>97</v>
      </c>
      <c r="E58" s="12" t="s">
        <v>27</v>
      </c>
      <c r="F58" s="50">
        <v>95</v>
      </c>
      <c r="G58" s="7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</row>
    <row r="59" spans="1:187" ht="38.25">
      <c r="A59" s="72" t="s">
        <v>59</v>
      </c>
      <c r="B59" s="32"/>
      <c r="C59" s="167" t="s">
        <v>23</v>
      </c>
      <c r="D59" s="63" t="s">
        <v>97</v>
      </c>
      <c r="E59" s="12" t="s">
        <v>58</v>
      </c>
      <c r="F59" s="50">
        <v>95</v>
      </c>
      <c r="G59" s="7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</row>
    <row r="60" spans="1:187" ht="102">
      <c r="A60" s="241" t="s">
        <v>173</v>
      </c>
      <c r="B60" s="32"/>
      <c r="C60" s="167" t="s">
        <v>23</v>
      </c>
      <c r="D60" s="63" t="s">
        <v>172</v>
      </c>
      <c r="E60" s="12"/>
      <c r="F60" s="30">
        <v>30</v>
      </c>
      <c r="G60" s="7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</row>
    <row r="61" spans="1:187" ht="38.25">
      <c r="A61" s="72" t="s">
        <v>59</v>
      </c>
      <c r="B61" s="32"/>
      <c r="C61" s="167" t="s">
        <v>171</v>
      </c>
      <c r="D61" s="63" t="s">
        <v>172</v>
      </c>
      <c r="E61" s="12" t="s">
        <v>58</v>
      </c>
      <c r="F61" s="43">
        <v>30</v>
      </c>
      <c r="G61" s="7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</row>
    <row r="62" spans="1:187" ht="89.25">
      <c r="A62" s="144" t="s">
        <v>123</v>
      </c>
      <c r="B62" s="32"/>
      <c r="C62" s="167" t="s">
        <v>23</v>
      </c>
      <c r="D62" s="63" t="s">
        <v>157</v>
      </c>
      <c r="E62" s="12" t="s">
        <v>27</v>
      </c>
      <c r="F62" s="30">
        <v>94</v>
      </c>
      <c r="G62" s="7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</row>
    <row r="63" spans="1:187" ht="38.25">
      <c r="A63" s="72" t="s">
        <v>59</v>
      </c>
      <c r="B63" s="32"/>
      <c r="C63" s="167" t="s">
        <v>23</v>
      </c>
      <c r="D63" s="63" t="s">
        <v>157</v>
      </c>
      <c r="E63" s="12" t="s">
        <v>58</v>
      </c>
      <c r="F63" s="43">
        <v>94</v>
      </c>
      <c r="G63" s="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</row>
    <row r="64" spans="1:187" ht="89.25">
      <c r="A64" s="144" t="s">
        <v>123</v>
      </c>
      <c r="B64" s="32"/>
      <c r="C64" s="29" t="s">
        <v>23</v>
      </c>
      <c r="D64" s="63" t="s">
        <v>125</v>
      </c>
      <c r="E64" s="12"/>
      <c r="F64" s="30">
        <v>5</v>
      </c>
      <c r="G64" s="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</row>
    <row r="65" spans="1:187" ht="39" thickBot="1">
      <c r="A65" s="72" t="s">
        <v>59</v>
      </c>
      <c r="B65" s="32"/>
      <c r="C65" s="29" t="s">
        <v>23</v>
      </c>
      <c r="D65" s="63" t="s">
        <v>125</v>
      </c>
      <c r="E65" s="142" t="s">
        <v>58</v>
      </c>
      <c r="F65" s="43">
        <v>5</v>
      </c>
      <c r="G65" s="7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</row>
    <row r="66" spans="1:187" s="9" customFormat="1" ht="20.25" customHeight="1" thickBot="1">
      <c r="A66" s="83" t="s">
        <v>54</v>
      </c>
      <c r="B66" s="163"/>
      <c r="C66" s="84"/>
      <c r="D66" s="85"/>
      <c r="E66" s="86"/>
      <c r="F66" s="56">
        <f>F67</f>
        <v>3111.603</v>
      </c>
      <c r="G66" s="7"/>
      <c r="H66" s="16"/>
      <c r="I66" s="16"/>
      <c r="J66" s="1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</row>
    <row r="67" spans="1:7" ht="13.5" thickBot="1">
      <c r="A67" s="87" t="s">
        <v>55</v>
      </c>
      <c r="B67" s="164"/>
      <c r="C67" s="88" t="s">
        <v>56</v>
      </c>
      <c r="D67" s="79" t="s">
        <v>68</v>
      </c>
      <c r="E67" s="86"/>
      <c r="F67" s="82">
        <f>F68+F79+F83+F81+F77+F73+F75</f>
        <v>3111.603</v>
      </c>
      <c r="G67" s="7"/>
    </row>
    <row r="68" spans="1:7" ht="63.75">
      <c r="A68" s="71" t="s">
        <v>119</v>
      </c>
      <c r="B68" s="164"/>
      <c r="C68" s="29" t="s">
        <v>56</v>
      </c>
      <c r="D68" s="63" t="s">
        <v>101</v>
      </c>
      <c r="E68" s="12"/>
      <c r="F68" s="30">
        <f>F69</f>
        <v>1058.65</v>
      </c>
      <c r="G68" s="7"/>
    </row>
    <row r="69" spans="1:7" ht="76.5">
      <c r="A69" s="71" t="s">
        <v>120</v>
      </c>
      <c r="B69" s="73"/>
      <c r="C69" s="29" t="s">
        <v>56</v>
      </c>
      <c r="D69" s="63" t="s">
        <v>103</v>
      </c>
      <c r="E69" s="12"/>
      <c r="F69" s="43">
        <f>F72</f>
        <v>1058.65</v>
      </c>
      <c r="G69" s="7"/>
    </row>
    <row r="70" spans="1:7" ht="25.5">
      <c r="A70" s="71" t="s">
        <v>105</v>
      </c>
      <c r="B70" s="73"/>
      <c r="C70" s="29" t="s">
        <v>56</v>
      </c>
      <c r="D70" s="63" t="s">
        <v>104</v>
      </c>
      <c r="E70" s="12"/>
      <c r="F70" s="43">
        <f>F68</f>
        <v>1058.65</v>
      </c>
      <c r="G70" s="7"/>
    </row>
    <row r="71" spans="1:7" ht="25.5">
      <c r="A71" s="71" t="s">
        <v>106</v>
      </c>
      <c r="B71" s="73"/>
      <c r="C71" s="29" t="s">
        <v>56</v>
      </c>
      <c r="D71" s="63" t="s">
        <v>102</v>
      </c>
      <c r="E71" s="12" t="s">
        <v>27</v>
      </c>
      <c r="F71" s="43">
        <f>F68</f>
        <v>1058.65</v>
      </c>
      <c r="G71" s="7"/>
    </row>
    <row r="72" spans="1:7" ht="38.25">
      <c r="A72" s="72" t="s">
        <v>59</v>
      </c>
      <c r="B72" s="73"/>
      <c r="C72" s="29" t="s">
        <v>56</v>
      </c>
      <c r="D72" s="63" t="s">
        <v>102</v>
      </c>
      <c r="E72" s="12" t="s">
        <v>58</v>
      </c>
      <c r="F72" s="43">
        <v>1058.65</v>
      </c>
      <c r="G72" s="7"/>
    </row>
    <row r="73" spans="1:7" ht="25.5">
      <c r="A73" s="215" t="s">
        <v>163</v>
      </c>
      <c r="B73" s="224"/>
      <c r="C73" s="29" t="s">
        <v>56</v>
      </c>
      <c r="D73" s="63" t="s">
        <v>164</v>
      </c>
      <c r="E73" s="12" t="s">
        <v>27</v>
      </c>
      <c r="F73" s="30">
        <v>240</v>
      </c>
      <c r="G73" s="7"/>
    </row>
    <row r="74" spans="1:7" ht="38.25">
      <c r="A74" s="215" t="s">
        <v>59</v>
      </c>
      <c r="B74" s="224"/>
      <c r="C74" s="29" t="s">
        <v>56</v>
      </c>
      <c r="D74" s="63" t="s">
        <v>164</v>
      </c>
      <c r="E74" s="12" t="s">
        <v>58</v>
      </c>
      <c r="F74" s="43">
        <v>240</v>
      </c>
      <c r="G74" s="7"/>
    </row>
    <row r="75" spans="1:7" ht="25.5">
      <c r="A75" s="215" t="s">
        <v>163</v>
      </c>
      <c r="B75" s="224"/>
      <c r="C75" s="29" t="s">
        <v>56</v>
      </c>
      <c r="D75" s="63" t="s">
        <v>165</v>
      </c>
      <c r="E75" s="12" t="s">
        <v>27</v>
      </c>
      <c r="F75" s="30">
        <f>F76</f>
        <v>84.13</v>
      </c>
      <c r="G75" s="7"/>
    </row>
    <row r="76" spans="1:7" ht="38.25">
      <c r="A76" s="143" t="s">
        <v>59</v>
      </c>
      <c r="B76" s="224"/>
      <c r="C76" s="29" t="s">
        <v>56</v>
      </c>
      <c r="D76" s="63" t="s">
        <v>165</v>
      </c>
      <c r="E76" s="12" t="s">
        <v>58</v>
      </c>
      <c r="F76" s="43">
        <v>84.13</v>
      </c>
      <c r="G76" s="7"/>
    </row>
    <row r="77" spans="1:7" ht="63.75">
      <c r="A77" s="143" t="s">
        <v>122</v>
      </c>
      <c r="B77" s="73"/>
      <c r="C77" s="29" t="s">
        <v>56</v>
      </c>
      <c r="D77" s="63" t="s">
        <v>161</v>
      </c>
      <c r="E77" s="12" t="s">
        <v>27</v>
      </c>
      <c r="F77" s="30">
        <v>653.5</v>
      </c>
      <c r="G77" s="7"/>
    </row>
    <row r="78" spans="1:7" ht="38.25">
      <c r="A78" s="72" t="s">
        <v>59</v>
      </c>
      <c r="B78" s="73"/>
      <c r="C78" s="29" t="s">
        <v>56</v>
      </c>
      <c r="D78" s="63" t="s">
        <v>161</v>
      </c>
      <c r="E78" s="12" t="s">
        <v>58</v>
      </c>
      <c r="F78" s="43">
        <f>F77</f>
        <v>653.5</v>
      </c>
      <c r="G78" s="7"/>
    </row>
    <row r="79" spans="1:7" ht="63.75">
      <c r="A79" s="143" t="s">
        <v>122</v>
      </c>
      <c r="B79" s="73"/>
      <c r="C79" s="29" t="s">
        <v>56</v>
      </c>
      <c r="D79" s="63" t="s">
        <v>121</v>
      </c>
      <c r="E79" s="12"/>
      <c r="F79" s="30">
        <v>32.678</v>
      </c>
      <c r="G79" s="7"/>
    </row>
    <row r="80" spans="1:7" ht="38.25">
      <c r="A80" s="72" t="s">
        <v>59</v>
      </c>
      <c r="B80" s="73"/>
      <c r="C80" s="29" t="s">
        <v>56</v>
      </c>
      <c r="D80" s="63" t="s">
        <v>121</v>
      </c>
      <c r="E80" s="12" t="s">
        <v>58</v>
      </c>
      <c r="F80" s="43">
        <v>32.678</v>
      </c>
      <c r="G80" s="7"/>
    </row>
    <row r="81" spans="1:7" ht="89.25">
      <c r="A81" s="144" t="s">
        <v>123</v>
      </c>
      <c r="B81" s="73"/>
      <c r="C81" s="29" t="s">
        <v>56</v>
      </c>
      <c r="D81" s="63" t="s">
        <v>162</v>
      </c>
      <c r="E81" s="12" t="s">
        <v>27</v>
      </c>
      <c r="F81" s="30">
        <v>993</v>
      </c>
      <c r="G81" s="7"/>
    </row>
    <row r="82" spans="1:7" ht="38.25">
      <c r="A82" s="72" t="s">
        <v>59</v>
      </c>
      <c r="B82" s="73"/>
      <c r="C82" s="29" t="s">
        <v>56</v>
      </c>
      <c r="D82" s="63" t="s">
        <v>162</v>
      </c>
      <c r="E82" s="12" t="s">
        <v>58</v>
      </c>
      <c r="F82" s="43">
        <v>993</v>
      </c>
      <c r="G82" s="7"/>
    </row>
    <row r="83" spans="1:8" ht="89.25">
      <c r="A83" s="144" t="s">
        <v>123</v>
      </c>
      <c r="B83" s="73"/>
      <c r="C83" s="29" t="s">
        <v>56</v>
      </c>
      <c r="D83" s="63" t="s">
        <v>124</v>
      </c>
      <c r="E83" s="12" t="s">
        <v>27</v>
      </c>
      <c r="F83" s="30">
        <v>49.645</v>
      </c>
      <c r="G83" s="7"/>
      <c r="H83"/>
    </row>
    <row r="84" spans="1:8" ht="39" thickBot="1">
      <c r="A84" s="72" t="s">
        <v>59</v>
      </c>
      <c r="B84" s="73"/>
      <c r="C84" s="29" t="s">
        <v>56</v>
      </c>
      <c r="D84" s="63" t="s">
        <v>124</v>
      </c>
      <c r="E84" s="12" t="s">
        <v>58</v>
      </c>
      <c r="F84" s="43">
        <v>49.645</v>
      </c>
      <c r="G84" s="7"/>
      <c r="H84"/>
    </row>
    <row r="85" spans="1:187" ht="16.5" thickBot="1">
      <c r="A85" s="69" t="s">
        <v>7</v>
      </c>
      <c r="B85" s="163"/>
      <c r="C85" s="51"/>
      <c r="D85" s="57"/>
      <c r="E85" s="58"/>
      <c r="F85" s="56">
        <f>F86+F96+F105</f>
        <v>804.469</v>
      </c>
      <c r="G85" s="7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1"/>
      <c r="DU85" s="101"/>
      <c r="DV85" s="101"/>
      <c r="DW85" s="101"/>
      <c r="DX85" s="101"/>
      <c r="DY85" s="101"/>
      <c r="DZ85" s="101"/>
      <c r="EA85" s="101"/>
      <c r="EB85" s="101"/>
      <c r="EC85" s="101"/>
      <c r="ED85" s="101"/>
      <c r="EE85" s="101"/>
      <c r="EF85" s="101"/>
      <c r="EG85" s="101"/>
      <c r="EH85" s="101"/>
      <c r="EI85" s="101"/>
      <c r="EJ85" s="101"/>
      <c r="EK85" s="101"/>
      <c r="EL85" s="101"/>
      <c r="EM85" s="101"/>
      <c r="EN85" s="101"/>
      <c r="EO85" s="101"/>
      <c r="EP85" s="101"/>
      <c r="EQ85" s="101"/>
      <c r="ER85" s="101"/>
      <c r="ES85" s="101"/>
      <c r="ET85" s="101"/>
      <c r="EU85" s="101"/>
      <c r="EV85" s="101"/>
      <c r="EW85" s="101"/>
      <c r="EX85" s="101"/>
      <c r="EY85" s="101"/>
      <c r="EZ85" s="101"/>
      <c r="FA85" s="101"/>
      <c r="FB85" s="101"/>
      <c r="FC85" s="101"/>
      <c r="FD85" s="101"/>
      <c r="FE85" s="101"/>
      <c r="FF85" s="101"/>
      <c r="FG85" s="101"/>
      <c r="FH85" s="101"/>
      <c r="FI85" s="101"/>
      <c r="FJ85" s="101"/>
      <c r="FK85" s="101"/>
      <c r="FL85" s="101"/>
      <c r="FM85" s="101"/>
      <c r="FN85" s="101"/>
      <c r="FO85" s="101"/>
      <c r="FP85" s="101"/>
      <c r="FQ85" s="101"/>
      <c r="FR85" s="101"/>
      <c r="FS85" s="101"/>
      <c r="FT85" s="101"/>
      <c r="FU85" s="101"/>
      <c r="FV85" s="101"/>
      <c r="FW85" s="101"/>
      <c r="FX85" s="101"/>
      <c r="FY85" s="101"/>
      <c r="FZ85" s="101"/>
      <c r="GA85" s="101"/>
      <c r="GB85" s="101"/>
      <c r="GC85" s="101"/>
      <c r="GD85" s="101"/>
      <c r="GE85" s="101"/>
    </row>
    <row r="86" spans="1:7" ht="25.5" customHeight="1" thickBot="1">
      <c r="A86" s="106" t="s">
        <v>6</v>
      </c>
      <c r="B86" s="96"/>
      <c r="C86" s="107" t="s">
        <v>3</v>
      </c>
      <c r="D86" s="108" t="s">
        <v>68</v>
      </c>
      <c r="E86" s="108"/>
      <c r="F86" s="109">
        <f>F87+F92</f>
        <v>245</v>
      </c>
      <c r="G86" s="14"/>
    </row>
    <row r="87" spans="1:187" s="101" customFormat="1" ht="51">
      <c r="A87" s="92" t="s">
        <v>47</v>
      </c>
      <c r="B87" s="96"/>
      <c r="C87" s="135" t="s">
        <v>3</v>
      </c>
      <c r="D87" s="95" t="s">
        <v>93</v>
      </c>
      <c r="E87" s="95"/>
      <c r="F87" s="127">
        <v>170</v>
      </c>
      <c r="G87" s="100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</row>
    <row r="88" spans="1:7" ht="89.25" customHeight="1">
      <c r="A88" s="136" t="s">
        <v>48</v>
      </c>
      <c r="B88" s="93"/>
      <c r="C88" s="94" t="s">
        <v>3</v>
      </c>
      <c r="D88" s="95" t="s">
        <v>92</v>
      </c>
      <c r="E88" s="95"/>
      <c r="F88" s="104">
        <v>170</v>
      </c>
      <c r="G88" s="20"/>
    </row>
    <row r="89" spans="1:7" ht="40.5" customHeight="1">
      <c r="A89" s="133" t="s">
        <v>114</v>
      </c>
      <c r="B89" s="93"/>
      <c r="C89" s="95" t="s">
        <v>3</v>
      </c>
      <c r="D89" s="95" t="s">
        <v>113</v>
      </c>
      <c r="E89" s="95"/>
      <c r="F89" s="104">
        <v>170</v>
      </c>
      <c r="G89" s="20"/>
    </row>
    <row r="90" spans="1:187" ht="108" customHeight="1">
      <c r="A90" s="92" t="s">
        <v>49</v>
      </c>
      <c r="B90" s="93"/>
      <c r="C90" s="94" t="s">
        <v>3</v>
      </c>
      <c r="D90" s="95" t="s">
        <v>94</v>
      </c>
      <c r="E90" s="95" t="s">
        <v>27</v>
      </c>
      <c r="F90" s="104">
        <v>170</v>
      </c>
      <c r="G90" s="7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</row>
    <row r="91" spans="1:187" ht="48.75" customHeight="1">
      <c r="A91" s="132" t="s">
        <v>59</v>
      </c>
      <c r="B91" s="93"/>
      <c r="C91" s="95" t="s">
        <v>3</v>
      </c>
      <c r="D91" s="95" t="s">
        <v>94</v>
      </c>
      <c r="E91" s="95" t="s">
        <v>58</v>
      </c>
      <c r="F91" s="104">
        <v>170</v>
      </c>
      <c r="G91" s="7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</row>
    <row r="92" spans="1:187" s="180" customFormat="1" ht="38.25" customHeight="1">
      <c r="A92" s="175" t="s">
        <v>41</v>
      </c>
      <c r="B92" s="176"/>
      <c r="C92" s="126" t="s">
        <v>3</v>
      </c>
      <c r="D92" s="126" t="s">
        <v>141</v>
      </c>
      <c r="E92" s="126"/>
      <c r="F92" s="127">
        <v>75</v>
      </c>
      <c r="G92" s="177"/>
      <c r="H92" s="178"/>
      <c r="I92" s="178"/>
      <c r="J92" s="178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179"/>
      <c r="BK92" s="179"/>
      <c r="BL92" s="179"/>
      <c r="BM92" s="179"/>
      <c r="BN92" s="179"/>
      <c r="BO92" s="179"/>
      <c r="BP92" s="179"/>
      <c r="BQ92" s="179"/>
      <c r="BR92" s="179"/>
      <c r="BS92" s="179"/>
      <c r="BT92" s="179"/>
      <c r="BU92" s="179"/>
      <c r="BV92" s="179"/>
      <c r="BW92" s="179"/>
      <c r="BX92" s="179"/>
      <c r="BY92" s="179"/>
      <c r="BZ92" s="179"/>
      <c r="CA92" s="179"/>
      <c r="CB92" s="179"/>
      <c r="CC92" s="179"/>
      <c r="CD92" s="179"/>
      <c r="CE92" s="179"/>
      <c r="CF92" s="179"/>
      <c r="CG92" s="179"/>
      <c r="CH92" s="179"/>
      <c r="CI92" s="179"/>
      <c r="CJ92" s="179"/>
      <c r="CK92" s="179"/>
      <c r="CL92" s="179"/>
      <c r="CM92" s="179"/>
      <c r="CN92" s="179"/>
      <c r="CO92" s="179"/>
      <c r="CP92" s="179"/>
      <c r="CQ92" s="179"/>
      <c r="CR92" s="179"/>
      <c r="CS92" s="179"/>
      <c r="CT92" s="179"/>
      <c r="CU92" s="179"/>
      <c r="CV92" s="179"/>
      <c r="CW92" s="179"/>
      <c r="CX92" s="179"/>
      <c r="CY92" s="179"/>
      <c r="CZ92" s="179"/>
      <c r="DA92" s="179"/>
      <c r="DB92" s="179"/>
      <c r="DC92" s="179"/>
      <c r="DD92" s="179"/>
      <c r="DE92" s="179"/>
      <c r="DF92" s="179"/>
      <c r="DG92" s="179"/>
      <c r="DH92" s="179"/>
      <c r="DI92" s="179"/>
      <c r="DJ92" s="179"/>
      <c r="DK92" s="179"/>
      <c r="DL92" s="179"/>
      <c r="DM92" s="179"/>
      <c r="DN92" s="179"/>
      <c r="DO92" s="179"/>
      <c r="DP92" s="179"/>
      <c r="DQ92" s="179"/>
      <c r="DR92" s="179"/>
      <c r="DS92" s="179"/>
      <c r="DT92" s="179"/>
      <c r="DU92" s="179"/>
      <c r="DV92" s="179"/>
      <c r="DW92" s="179"/>
      <c r="DX92" s="179"/>
      <c r="DY92" s="179"/>
      <c r="DZ92" s="179"/>
      <c r="EA92" s="179"/>
      <c r="EB92" s="179"/>
      <c r="EC92" s="179"/>
      <c r="ED92" s="179"/>
      <c r="EE92" s="179"/>
      <c r="EF92" s="179"/>
      <c r="EG92" s="179"/>
      <c r="EH92" s="179"/>
      <c r="EI92" s="179"/>
      <c r="EJ92" s="179"/>
      <c r="EK92" s="179"/>
      <c r="EL92" s="179"/>
      <c r="EM92" s="179"/>
      <c r="EN92" s="179"/>
      <c r="EO92" s="179"/>
      <c r="EP92" s="179"/>
      <c r="EQ92" s="179"/>
      <c r="ER92" s="179"/>
      <c r="ES92" s="179"/>
      <c r="ET92" s="179"/>
      <c r="EU92" s="179"/>
      <c r="EV92" s="179"/>
      <c r="EW92" s="179"/>
      <c r="EX92" s="179"/>
      <c r="EY92" s="179"/>
      <c r="EZ92" s="179"/>
      <c r="FA92" s="179"/>
      <c r="FB92" s="179"/>
      <c r="FC92" s="179"/>
      <c r="FD92" s="179"/>
      <c r="FE92" s="179"/>
      <c r="FF92" s="179"/>
      <c r="FG92" s="179"/>
      <c r="FH92" s="179"/>
      <c r="FI92" s="179"/>
      <c r="FJ92" s="179"/>
      <c r="FK92" s="179"/>
      <c r="FL92" s="179"/>
      <c r="FM92" s="179"/>
      <c r="FN92" s="179"/>
      <c r="FO92" s="179"/>
      <c r="FP92" s="179"/>
      <c r="FQ92" s="179"/>
      <c r="FR92" s="179"/>
      <c r="FS92" s="179"/>
      <c r="FT92" s="179"/>
      <c r="FU92" s="179"/>
      <c r="FV92" s="179"/>
      <c r="FW92" s="179"/>
      <c r="FX92" s="179"/>
      <c r="FY92" s="179"/>
      <c r="FZ92" s="179"/>
      <c r="GA92" s="179"/>
      <c r="GB92" s="179"/>
      <c r="GC92" s="179"/>
      <c r="GD92" s="179"/>
      <c r="GE92" s="179"/>
    </row>
    <row r="93" spans="1:187" s="180" customFormat="1" ht="39" customHeight="1">
      <c r="A93" s="175" t="s">
        <v>40</v>
      </c>
      <c r="B93" s="176"/>
      <c r="C93" s="126" t="s">
        <v>3</v>
      </c>
      <c r="D93" s="126" t="s">
        <v>141</v>
      </c>
      <c r="E93" s="126"/>
      <c r="F93" s="104">
        <v>75</v>
      </c>
      <c r="G93" s="177"/>
      <c r="H93" s="178"/>
      <c r="I93" s="178"/>
      <c r="J93" s="178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  <c r="BW93" s="179"/>
      <c r="BX93" s="179"/>
      <c r="BY93" s="179"/>
      <c r="BZ93" s="179"/>
      <c r="CA93" s="179"/>
      <c r="CB93" s="179"/>
      <c r="CC93" s="179"/>
      <c r="CD93" s="179"/>
      <c r="CE93" s="179"/>
      <c r="CF93" s="179"/>
      <c r="CG93" s="179"/>
      <c r="CH93" s="179"/>
      <c r="CI93" s="179"/>
      <c r="CJ93" s="179"/>
      <c r="CK93" s="179"/>
      <c r="CL93" s="179"/>
      <c r="CM93" s="179"/>
      <c r="CN93" s="179"/>
      <c r="CO93" s="179"/>
      <c r="CP93" s="179"/>
      <c r="CQ93" s="179"/>
      <c r="CR93" s="179"/>
      <c r="CS93" s="179"/>
      <c r="CT93" s="179"/>
      <c r="CU93" s="179"/>
      <c r="CV93" s="179"/>
      <c r="CW93" s="179"/>
      <c r="CX93" s="179"/>
      <c r="CY93" s="179"/>
      <c r="CZ93" s="179"/>
      <c r="DA93" s="179"/>
      <c r="DB93" s="179"/>
      <c r="DC93" s="179"/>
      <c r="DD93" s="179"/>
      <c r="DE93" s="179"/>
      <c r="DF93" s="179"/>
      <c r="DG93" s="179"/>
      <c r="DH93" s="179"/>
      <c r="DI93" s="179"/>
      <c r="DJ93" s="179"/>
      <c r="DK93" s="179"/>
      <c r="DL93" s="179"/>
      <c r="DM93" s="179"/>
      <c r="DN93" s="179"/>
      <c r="DO93" s="179"/>
      <c r="DP93" s="179"/>
      <c r="DQ93" s="179"/>
      <c r="DR93" s="179"/>
      <c r="DS93" s="179"/>
      <c r="DT93" s="179"/>
      <c r="DU93" s="179"/>
      <c r="DV93" s="179"/>
      <c r="DW93" s="179"/>
      <c r="DX93" s="179"/>
      <c r="DY93" s="179"/>
      <c r="DZ93" s="179"/>
      <c r="EA93" s="179"/>
      <c r="EB93" s="179"/>
      <c r="EC93" s="179"/>
      <c r="ED93" s="179"/>
      <c r="EE93" s="179"/>
      <c r="EF93" s="179"/>
      <c r="EG93" s="179"/>
      <c r="EH93" s="179"/>
      <c r="EI93" s="179"/>
      <c r="EJ93" s="179"/>
      <c r="EK93" s="179"/>
      <c r="EL93" s="179"/>
      <c r="EM93" s="179"/>
      <c r="EN93" s="179"/>
      <c r="EO93" s="179"/>
      <c r="EP93" s="179"/>
      <c r="EQ93" s="179"/>
      <c r="ER93" s="179"/>
      <c r="ES93" s="179"/>
      <c r="ET93" s="179"/>
      <c r="EU93" s="179"/>
      <c r="EV93" s="179"/>
      <c r="EW93" s="179"/>
      <c r="EX93" s="179"/>
      <c r="EY93" s="179"/>
      <c r="EZ93" s="179"/>
      <c r="FA93" s="179"/>
      <c r="FB93" s="179"/>
      <c r="FC93" s="179"/>
      <c r="FD93" s="179"/>
      <c r="FE93" s="179"/>
      <c r="FF93" s="179"/>
      <c r="FG93" s="179"/>
      <c r="FH93" s="179"/>
      <c r="FI93" s="179"/>
      <c r="FJ93" s="179"/>
      <c r="FK93" s="179"/>
      <c r="FL93" s="179"/>
      <c r="FM93" s="179"/>
      <c r="FN93" s="179"/>
      <c r="FO93" s="179"/>
      <c r="FP93" s="179"/>
      <c r="FQ93" s="179"/>
      <c r="FR93" s="179"/>
      <c r="FS93" s="179"/>
      <c r="FT93" s="179"/>
      <c r="FU93" s="179"/>
      <c r="FV93" s="179"/>
      <c r="FW93" s="179"/>
      <c r="FX93" s="179"/>
      <c r="FY93" s="179"/>
      <c r="FZ93" s="179"/>
      <c r="GA93" s="179"/>
      <c r="GB93" s="179"/>
      <c r="GC93" s="179"/>
      <c r="GD93" s="179"/>
      <c r="GE93" s="179"/>
    </row>
    <row r="94" spans="1:187" s="180" customFormat="1" ht="25.5" customHeight="1">
      <c r="A94" s="181" t="s">
        <v>142</v>
      </c>
      <c r="B94" s="176"/>
      <c r="C94" s="126" t="s">
        <v>3</v>
      </c>
      <c r="D94" s="126" t="s">
        <v>141</v>
      </c>
      <c r="E94" s="182" t="s">
        <v>27</v>
      </c>
      <c r="F94" s="104">
        <v>75</v>
      </c>
      <c r="G94" s="177"/>
      <c r="H94" s="178"/>
      <c r="I94" s="178"/>
      <c r="J94" s="178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179"/>
      <c r="BK94" s="179"/>
      <c r="BL94" s="179"/>
      <c r="BM94" s="179"/>
      <c r="BN94" s="179"/>
      <c r="BO94" s="179"/>
      <c r="BP94" s="179"/>
      <c r="BQ94" s="179"/>
      <c r="BR94" s="179"/>
      <c r="BS94" s="179"/>
      <c r="BT94" s="179"/>
      <c r="BU94" s="179"/>
      <c r="BV94" s="179"/>
      <c r="BW94" s="179"/>
      <c r="BX94" s="179"/>
      <c r="BY94" s="179"/>
      <c r="BZ94" s="179"/>
      <c r="CA94" s="179"/>
      <c r="CB94" s="179"/>
      <c r="CC94" s="179"/>
      <c r="CD94" s="179"/>
      <c r="CE94" s="179"/>
      <c r="CF94" s="179"/>
      <c r="CG94" s="179"/>
      <c r="CH94" s="179"/>
      <c r="CI94" s="179"/>
      <c r="CJ94" s="179"/>
      <c r="CK94" s="179"/>
      <c r="CL94" s="179"/>
      <c r="CM94" s="179"/>
      <c r="CN94" s="179"/>
      <c r="CO94" s="179"/>
      <c r="CP94" s="179"/>
      <c r="CQ94" s="179"/>
      <c r="CR94" s="179"/>
      <c r="CS94" s="179"/>
      <c r="CT94" s="179"/>
      <c r="CU94" s="179"/>
      <c r="CV94" s="179"/>
      <c r="CW94" s="179"/>
      <c r="CX94" s="179"/>
      <c r="CY94" s="179"/>
      <c r="CZ94" s="179"/>
      <c r="DA94" s="179"/>
      <c r="DB94" s="179"/>
      <c r="DC94" s="179"/>
      <c r="DD94" s="179"/>
      <c r="DE94" s="179"/>
      <c r="DF94" s="179"/>
      <c r="DG94" s="179"/>
      <c r="DH94" s="179"/>
      <c r="DI94" s="179"/>
      <c r="DJ94" s="179"/>
      <c r="DK94" s="179"/>
      <c r="DL94" s="179"/>
      <c r="DM94" s="179"/>
      <c r="DN94" s="179"/>
      <c r="DO94" s="179"/>
      <c r="DP94" s="179"/>
      <c r="DQ94" s="179"/>
      <c r="DR94" s="179"/>
      <c r="DS94" s="179"/>
      <c r="DT94" s="179"/>
      <c r="DU94" s="179"/>
      <c r="DV94" s="179"/>
      <c r="DW94" s="179"/>
      <c r="DX94" s="179"/>
      <c r="DY94" s="179"/>
      <c r="DZ94" s="179"/>
      <c r="EA94" s="179"/>
      <c r="EB94" s="179"/>
      <c r="EC94" s="179"/>
      <c r="ED94" s="179"/>
      <c r="EE94" s="179"/>
      <c r="EF94" s="179"/>
      <c r="EG94" s="179"/>
      <c r="EH94" s="179"/>
      <c r="EI94" s="179"/>
      <c r="EJ94" s="179"/>
      <c r="EK94" s="179"/>
      <c r="EL94" s="179"/>
      <c r="EM94" s="179"/>
      <c r="EN94" s="179"/>
      <c r="EO94" s="179"/>
      <c r="EP94" s="179"/>
      <c r="EQ94" s="179"/>
      <c r="ER94" s="179"/>
      <c r="ES94" s="179"/>
      <c r="ET94" s="179"/>
      <c r="EU94" s="179"/>
      <c r="EV94" s="179"/>
      <c r="EW94" s="179"/>
      <c r="EX94" s="179"/>
      <c r="EY94" s="179"/>
      <c r="EZ94" s="179"/>
      <c r="FA94" s="179"/>
      <c r="FB94" s="179"/>
      <c r="FC94" s="179"/>
      <c r="FD94" s="179"/>
      <c r="FE94" s="179"/>
      <c r="FF94" s="179"/>
      <c r="FG94" s="179"/>
      <c r="FH94" s="179"/>
      <c r="FI94" s="179"/>
      <c r="FJ94" s="179"/>
      <c r="FK94" s="179"/>
      <c r="FL94" s="179"/>
      <c r="FM94" s="179"/>
      <c r="FN94" s="179"/>
      <c r="FO94" s="179"/>
      <c r="FP94" s="179"/>
      <c r="FQ94" s="179"/>
      <c r="FR94" s="179"/>
      <c r="FS94" s="179"/>
      <c r="FT94" s="179"/>
      <c r="FU94" s="179"/>
      <c r="FV94" s="179"/>
      <c r="FW94" s="179"/>
      <c r="FX94" s="179"/>
      <c r="FY94" s="179"/>
      <c r="FZ94" s="179"/>
      <c r="GA94" s="179"/>
      <c r="GB94" s="179"/>
      <c r="GC94" s="179"/>
      <c r="GD94" s="179"/>
      <c r="GE94" s="179"/>
    </row>
    <row r="95" spans="1:187" s="180" customFormat="1" ht="48.75" customHeight="1" thickBot="1">
      <c r="A95" s="183" t="s">
        <v>59</v>
      </c>
      <c r="B95" s="176"/>
      <c r="C95" s="134" t="s">
        <v>3</v>
      </c>
      <c r="D95" s="134" t="s">
        <v>141</v>
      </c>
      <c r="E95" s="184" t="s">
        <v>58</v>
      </c>
      <c r="F95" s="152">
        <v>75</v>
      </c>
      <c r="G95" s="177"/>
      <c r="H95" s="178"/>
      <c r="I95" s="178"/>
      <c r="J95" s="178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  <c r="BI95" s="179"/>
      <c r="BJ95" s="179"/>
      <c r="BK95" s="179"/>
      <c r="BL95" s="179"/>
      <c r="BM95" s="179"/>
      <c r="BN95" s="179"/>
      <c r="BO95" s="179"/>
      <c r="BP95" s="179"/>
      <c r="BQ95" s="179"/>
      <c r="BR95" s="179"/>
      <c r="BS95" s="179"/>
      <c r="BT95" s="179"/>
      <c r="BU95" s="179"/>
      <c r="BV95" s="179"/>
      <c r="BW95" s="179"/>
      <c r="BX95" s="179"/>
      <c r="BY95" s="179"/>
      <c r="BZ95" s="179"/>
      <c r="CA95" s="179"/>
      <c r="CB95" s="179"/>
      <c r="CC95" s="179"/>
      <c r="CD95" s="179"/>
      <c r="CE95" s="179"/>
      <c r="CF95" s="179"/>
      <c r="CG95" s="179"/>
      <c r="CH95" s="179"/>
      <c r="CI95" s="179"/>
      <c r="CJ95" s="179"/>
      <c r="CK95" s="179"/>
      <c r="CL95" s="179"/>
      <c r="CM95" s="179"/>
      <c r="CN95" s="179"/>
      <c r="CO95" s="179"/>
      <c r="CP95" s="179"/>
      <c r="CQ95" s="179"/>
      <c r="CR95" s="179"/>
      <c r="CS95" s="179"/>
      <c r="CT95" s="179"/>
      <c r="CU95" s="179"/>
      <c r="CV95" s="179"/>
      <c r="CW95" s="179"/>
      <c r="CX95" s="179"/>
      <c r="CY95" s="179"/>
      <c r="CZ95" s="179"/>
      <c r="DA95" s="179"/>
      <c r="DB95" s="179"/>
      <c r="DC95" s="179"/>
      <c r="DD95" s="179"/>
      <c r="DE95" s="179"/>
      <c r="DF95" s="179"/>
      <c r="DG95" s="179"/>
      <c r="DH95" s="179"/>
      <c r="DI95" s="179"/>
      <c r="DJ95" s="179"/>
      <c r="DK95" s="179"/>
      <c r="DL95" s="179"/>
      <c r="DM95" s="179"/>
      <c r="DN95" s="179"/>
      <c r="DO95" s="179"/>
      <c r="DP95" s="179"/>
      <c r="DQ95" s="179"/>
      <c r="DR95" s="179"/>
      <c r="DS95" s="179"/>
      <c r="DT95" s="179"/>
      <c r="DU95" s="179"/>
      <c r="DV95" s="179"/>
      <c r="DW95" s="179"/>
      <c r="DX95" s="179"/>
      <c r="DY95" s="179"/>
      <c r="DZ95" s="179"/>
      <c r="EA95" s="179"/>
      <c r="EB95" s="179"/>
      <c r="EC95" s="179"/>
      <c r="ED95" s="179"/>
      <c r="EE95" s="179"/>
      <c r="EF95" s="179"/>
      <c r="EG95" s="179"/>
      <c r="EH95" s="179"/>
      <c r="EI95" s="179"/>
      <c r="EJ95" s="179"/>
      <c r="EK95" s="179"/>
      <c r="EL95" s="179"/>
      <c r="EM95" s="179"/>
      <c r="EN95" s="179"/>
      <c r="EO95" s="179"/>
      <c r="EP95" s="179"/>
      <c r="EQ95" s="179"/>
      <c r="ER95" s="179"/>
      <c r="ES95" s="179"/>
      <c r="ET95" s="179"/>
      <c r="EU95" s="179"/>
      <c r="EV95" s="179"/>
      <c r="EW95" s="179"/>
      <c r="EX95" s="179"/>
      <c r="EY95" s="179"/>
      <c r="EZ95" s="179"/>
      <c r="FA95" s="179"/>
      <c r="FB95" s="179"/>
      <c r="FC95" s="179"/>
      <c r="FD95" s="179"/>
      <c r="FE95" s="179"/>
      <c r="FF95" s="179"/>
      <c r="FG95" s="179"/>
      <c r="FH95" s="179"/>
      <c r="FI95" s="179"/>
      <c r="FJ95" s="179"/>
      <c r="FK95" s="179"/>
      <c r="FL95" s="179"/>
      <c r="FM95" s="179"/>
      <c r="FN95" s="179"/>
      <c r="FO95" s="179"/>
      <c r="FP95" s="179"/>
      <c r="FQ95" s="179"/>
      <c r="FR95" s="179"/>
      <c r="FS95" s="179"/>
      <c r="FT95" s="179"/>
      <c r="FU95" s="179"/>
      <c r="FV95" s="179"/>
      <c r="FW95" s="179"/>
      <c r="FX95" s="179"/>
      <c r="FY95" s="179"/>
      <c r="FZ95" s="179"/>
      <c r="GA95" s="179"/>
      <c r="GB95" s="179"/>
      <c r="GC95" s="179"/>
      <c r="GD95" s="179"/>
      <c r="GE95" s="179"/>
    </row>
    <row r="96" spans="1:187" s="9" customFormat="1" ht="25.5" customHeight="1" thickBot="1">
      <c r="A96" s="149" t="s">
        <v>1</v>
      </c>
      <c r="B96" s="96"/>
      <c r="C96" s="150" t="s">
        <v>2</v>
      </c>
      <c r="D96" s="150" t="s">
        <v>68</v>
      </c>
      <c r="E96" s="150"/>
      <c r="F96" s="151">
        <f>F97+F101+F103</f>
        <v>250.469</v>
      </c>
      <c r="G96" s="7"/>
      <c r="H96" s="16"/>
      <c r="I96" s="16"/>
      <c r="J96" s="16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</row>
    <row r="97" spans="1:7" ht="39.75" customHeight="1">
      <c r="A97" s="71" t="s">
        <v>41</v>
      </c>
      <c r="B97" s="93"/>
      <c r="C97" s="105" t="s">
        <v>2</v>
      </c>
      <c r="D97" s="126" t="s">
        <v>84</v>
      </c>
      <c r="E97" s="105"/>
      <c r="F97" s="127">
        <f>F98</f>
        <v>20.469</v>
      </c>
      <c r="G97" s="7"/>
    </row>
    <row r="98" spans="1:7" ht="27" customHeight="1">
      <c r="A98" s="72" t="s">
        <v>40</v>
      </c>
      <c r="B98" s="93"/>
      <c r="C98" s="126" t="s">
        <v>2</v>
      </c>
      <c r="D98" s="126" t="s">
        <v>85</v>
      </c>
      <c r="E98" s="126"/>
      <c r="F98" s="104">
        <f>F99</f>
        <v>20.469</v>
      </c>
      <c r="G98" s="7"/>
    </row>
    <row r="99" spans="1:7" ht="24" customHeight="1">
      <c r="A99" s="132" t="s">
        <v>66</v>
      </c>
      <c r="B99" s="93"/>
      <c r="C99" s="126" t="s">
        <v>2</v>
      </c>
      <c r="D99" s="126" t="s">
        <v>107</v>
      </c>
      <c r="E99" s="105" t="s">
        <v>27</v>
      </c>
      <c r="F99" s="104">
        <f>F100</f>
        <v>20.469</v>
      </c>
      <c r="G99" s="7"/>
    </row>
    <row r="100" spans="1:187" ht="38.25" customHeight="1">
      <c r="A100" s="132" t="s">
        <v>59</v>
      </c>
      <c r="B100" s="146"/>
      <c r="C100" s="126" t="s">
        <v>2</v>
      </c>
      <c r="D100" s="110" t="s">
        <v>107</v>
      </c>
      <c r="E100" s="141">
        <v>240</v>
      </c>
      <c r="F100" s="148">
        <v>20.469</v>
      </c>
      <c r="G100" s="102"/>
      <c r="H100" s="7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</row>
    <row r="101" spans="1:187" ht="38.25" customHeight="1">
      <c r="A101" s="144" t="s">
        <v>126</v>
      </c>
      <c r="C101" s="126" t="s">
        <v>2</v>
      </c>
      <c r="D101" s="110" t="s">
        <v>128</v>
      </c>
      <c r="E101" s="141"/>
      <c r="F101" s="147">
        <f>F102</f>
        <v>170</v>
      </c>
      <c r="G101" s="102"/>
      <c r="H101" s="7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</row>
    <row r="102" spans="1:187" ht="41.25" customHeight="1">
      <c r="A102" s="191" t="s">
        <v>127</v>
      </c>
      <c r="B102" s="160"/>
      <c r="C102" s="126" t="s">
        <v>2</v>
      </c>
      <c r="D102" s="110" t="s">
        <v>128</v>
      </c>
      <c r="E102" s="141">
        <v>810</v>
      </c>
      <c r="F102" s="148">
        <v>170</v>
      </c>
      <c r="G102" s="102"/>
      <c r="H102" s="7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</row>
    <row r="103" spans="1:187" s="180" customFormat="1" ht="41.25" customHeight="1">
      <c r="A103" s="185" t="s">
        <v>143</v>
      </c>
      <c r="B103" s="186"/>
      <c r="C103" s="126" t="s">
        <v>2</v>
      </c>
      <c r="D103" s="187" t="s">
        <v>144</v>
      </c>
      <c r="E103" s="126" t="s">
        <v>27</v>
      </c>
      <c r="F103" s="188">
        <v>60</v>
      </c>
      <c r="G103" s="189"/>
      <c r="H103" s="177"/>
      <c r="I103" s="178"/>
      <c r="J103" s="178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  <c r="BI103" s="179"/>
      <c r="BJ103" s="179"/>
      <c r="BK103" s="179"/>
      <c r="BL103" s="179"/>
      <c r="BM103" s="179"/>
      <c r="BN103" s="179"/>
      <c r="BO103" s="179"/>
      <c r="BP103" s="179"/>
      <c r="BQ103" s="179"/>
      <c r="BR103" s="179"/>
      <c r="BS103" s="179"/>
      <c r="BT103" s="179"/>
      <c r="BU103" s="179"/>
      <c r="BV103" s="179"/>
      <c r="BW103" s="179"/>
      <c r="BX103" s="179"/>
      <c r="BY103" s="179"/>
      <c r="BZ103" s="179"/>
      <c r="CA103" s="179"/>
      <c r="CB103" s="179"/>
      <c r="CC103" s="179"/>
      <c r="CD103" s="179"/>
      <c r="CE103" s="179"/>
      <c r="CF103" s="179"/>
      <c r="CG103" s="179"/>
      <c r="CH103" s="179"/>
      <c r="CI103" s="179"/>
      <c r="CJ103" s="179"/>
      <c r="CK103" s="179"/>
      <c r="CL103" s="179"/>
      <c r="CM103" s="179"/>
      <c r="CN103" s="179"/>
      <c r="CO103" s="179"/>
      <c r="CP103" s="179"/>
      <c r="CQ103" s="179"/>
      <c r="CR103" s="179"/>
      <c r="CS103" s="179"/>
      <c r="CT103" s="179"/>
      <c r="CU103" s="179"/>
      <c r="CV103" s="179"/>
      <c r="CW103" s="179"/>
      <c r="CX103" s="179"/>
      <c r="CY103" s="179"/>
      <c r="CZ103" s="179"/>
      <c r="DA103" s="179"/>
      <c r="DB103" s="179"/>
      <c r="DC103" s="179"/>
      <c r="DD103" s="179"/>
      <c r="DE103" s="179"/>
      <c r="DF103" s="179"/>
      <c r="DG103" s="179"/>
      <c r="DH103" s="179"/>
      <c r="DI103" s="179"/>
      <c r="DJ103" s="179"/>
      <c r="DK103" s="179"/>
      <c r="DL103" s="179"/>
      <c r="DM103" s="179"/>
      <c r="DN103" s="179"/>
      <c r="DO103" s="179"/>
      <c r="DP103" s="179"/>
      <c r="DQ103" s="179"/>
      <c r="DR103" s="179"/>
      <c r="DS103" s="179"/>
      <c r="DT103" s="179"/>
      <c r="DU103" s="179"/>
      <c r="DV103" s="179"/>
      <c r="DW103" s="179"/>
      <c r="DX103" s="179"/>
      <c r="DY103" s="179"/>
      <c r="DZ103" s="179"/>
      <c r="EA103" s="179"/>
      <c r="EB103" s="179"/>
      <c r="EC103" s="179"/>
      <c r="ED103" s="179"/>
      <c r="EE103" s="179"/>
      <c r="EF103" s="179"/>
      <c r="EG103" s="179"/>
      <c r="EH103" s="179"/>
      <c r="EI103" s="179"/>
      <c r="EJ103" s="179"/>
      <c r="EK103" s="179"/>
      <c r="EL103" s="179"/>
      <c r="EM103" s="179"/>
      <c r="EN103" s="179"/>
      <c r="EO103" s="179"/>
      <c r="EP103" s="179"/>
      <c r="EQ103" s="179"/>
      <c r="ER103" s="179"/>
      <c r="ES103" s="179"/>
      <c r="ET103" s="179"/>
      <c r="EU103" s="179"/>
      <c r="EV103" s="179"/>
      <c r="EW103" s="179"/>
      <c r="EX103" s="179"/>
      <c r="EY103" s="179"/>
      <c r="EZ103" s="179"/>
      <c r="FA103" s="179"/>
      <c r="FB103" s="179"/>
      <c r="FC103" s="179"/>
      <c r="FD103" s="179"/>
      <c r="FE103" s="179"/>
      <c r="FF103" s="179"/>
      <c r="FG103" s="179"/>
      <c r="FH103" s="179"/>
      <c r="FI103" s="179"/>
      <c r="FJ103" s="179"/>
      <c r="FK103" s="179"/>
      <c r="FL103" s="179"/>
      <c r="FM103" s="179"/>
      <c r="FN103" s="179"/>
      <c r="FO103" s="179"/>
      <c r="FP103" s="179"/>
      <c r="FQ103" s="179"/>
      <c r="FR103" s="179"/>
      <c r="FS103" s="179"/>
      <c r="FT103" s="179"/>
      <c r="FU103" s="179"/>
      <c r="FV103" s="179"/>
      <c r="FW103" s="179"/>
      <c r="FX103" s="179"/>
      <c r="FY103" s="179"/>
      <c r="FZ103" s="179"/>
      <c r="GA103" s="179"/>
      <c r="GB103" s="179"/>
      <c r="GC103" s="179"/>
      <c r="GD103" s="179"/>
      <c r="GE103" s="179"/>
    </row>
    <row r="104" spans="1:187" s="180" customFormat="1" ht="41.25" customHeight="1" thickBot="1">
      <c r="A104" s="183" t="s">
        <v>59</v>
      </c>
      <c r="B104" s="186"/>
      <c r="C104" s="126" t="s">
        <v>2</v>
      </c>
      <c r="D104" s="187" t="s">
        <v>144</v>
      </c>
      <c r="E104" s="141">
        <v>240</v>
      </c>
      <c r="F104" s="190">
        <v>60</v>
      </c>
      <c r="G104" s="189"/>
      <c r="H104" s="177"/>
      <c r="I104" s="178"/>
      <c r="J104" s="178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79"/>
      <c r="BK104" s="179"/>
      <c r="BL104" s="179"/>
      <c r="BM104" s="179"/>
      <c r="BN104" s="179"/>
      <c r="BO104" s="179"/>
      <c r="BP104" s="179"/>
      <c r="BQ104" s="179"/>
      <c r="BR104" s="179"/>
      <c r="BS104" s="179"/>
      <c r="BT104" s="179"/>
      <c r="BU104" s="179"/>
      <c r="BV104" s="179"/>
      <c r="BW104" s="179"/>
      <c r="BX104" s="179"/>
      <c r="BY104" s="179"/>
      <c r="BZ104" s="179"/>
      <c r="CA104" s="179"/>
      <c r="CB104" s="179"/>
      <c r="CC104" s="179"/>
      <c r="CD104" s="179"/>
      <c r="CE104" s="179"/>
      <c r="CF104" s="179"/>
      <c r="CG104" s="179"/>
      <c r="CH104" s="179"/>
      <c r="CI104" s="179"/>
      <c r="CJ104" s="179"/>
      <c r="CK104" s="179"/>
      <c r="CL104" s="179"/>
      <c r="CM104" s="179"/>
      <c r="CN104" s="179"/>
      <c r="CO104" s="179"/>
      <c r="CP104" s="179"/>
      <c r="CQ104" s="179"/>
      <c r="CR104" s="179"/>
      <c r="CS104" s="179"/>
      <c r="CT104" s="179"/>
      <c r="CU104" s="179"/>
      <c r="CV104" s="179"/>
      <c r="CW104" s="179"/>
      <c r="CX104" s="179"/>
      <c r="CY104" s="179"/>
      <c r="CZ104" s="179"/>
      <c r="DA104" s="179"/>
      <c r="DB104" s="179"/>
      <c r="DC104" s="179"/>
      <c r="DD104" s="179"/>
      <c r="DE104" s="179"/>
      <c r="DF104" s="179"/>
      <c r="DG104" s="179"/>
      <c r="DH104" s="179"/>
      <c r="DI104" s="179"/>
      <c r="DJ104" s="179"/>
      <c r="DK104" s="179"/>
      <c r="DL104" s="179"/>
      <c r="DM104" s="179"/>
      <c r="DN104" s="179"/>
      <c r="DO104" s="179"/>
      <c r="DP104" s="179"/>
      <c r="DQ104" s="179"/>
      <c r="DR104" s="179"/>
      <c r="DS104" s="179"/>
      <c r="DT104" s="179"/>
      <c r="DU104" s="179"/>
      <c r="DV104" s="179"/>
      <c r="DW104" s="179"/>
      <c r="DX104" s="179"/>
      <c r="DY104" s="179"/>
      <c r="DZ104" s="179"/>
      <c r="EA104" s="179"/>
      <c r="EB104" s="179"/>
      <c r="EC104" s="179"/>
      <c r="ED104" s="179"/>
      <c r="EE104" s="179"/>
      <c r="EF104" s="179"/>
      <c r="EG104" s="179"/>
      <c r="EH104" s="179"/>
      <c r="EI104" s="179"/>
      <c r="EJ104" s="179"/>
      <c r="EK104" s="179"/>
      <c r="EL104" s="179"/>
      <c r="EM104" s="179"/>
      <c r="EN104" s="179"/>
      <c r="EO104" s="179"/>
      <c r="EP104" s="179"/>
      <c r="EQ104" s="179"/>
      <c r="ER104" s="179"/>
      <c r="ES104" s="179"/>
      <c r="ET104" s="179"/>
      <c r="EU104" s="179"/>
      <c r="EV104" s="179"/>
      <c r="EW104" s="179"/>
      <c r="EX104" s="179"/>
      <c r="EY104" s="179"/>
      <c r="EZ104" s="179"/>
      <c r="FA104" s="179"/>
      <c r="FB104" s="179"/>
      <c r="FC104" s="179"/>
      <c r="FD104" s="179"/>
      <c r="FE104" s="179"/>
      <c r="FF104" s="179"/>
      <c r="FG104" s="179"/>
      <c r="FH104" s="179"/>
      <c r="FI104" s="179"/>
      <c r="FJ104" s="179"/>
      <c r="FK104" s="179"/>
      <c r="FL104" s="179"/>
      <c r="FM104" s="179"/>
      <c r="FN104" s="179"/>
      <c r="FO104" s="179"/>
      <c r="FP104" s="179"/>
      <c r="FQ104" s="179"/>
      <c r="FR104" s="179"/>
      <c r="FS104" s="179"/>
      <c r="FT104" s="179"/>
      <c r="FU104" s="179"/>
      <c r="FV104" s="179"/>
      <c r="FW104" s="179"/>
      <c r="FX104" s="179"/>
      <c r="FY104" s="179"/>
      <c r="FZ104" s="179"/>
      <c r="GA104" s="179"/>
      <c r="GB104" s="179"/>
      <c r="GC104" s="179"/>
      <c r="GD104" s="179"/>
      <c r="GE104" s="179"/>
    </row>
    <row r="105" spans="1:187" ht="15" customHeight="1" thickBot="1">
      <c r="A105" s="87" t="s">
        <v>8</v>
      </c>
      <c r="B105" s="161"/>
      <c r="C105" s="88" t="s">
        <v>10</v>
      </c>
      <c r="D105" s="78" t="s">
        <v>108</v>
      </c>
      <c r="E105" s="78"/>
      <c r="F105" s="111">
        <f>F106</f>
        <v>309</v>
      </c>
      <c r="G105" s="102"/>
      <c r="H105" s="7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</row>
    <row r="106" spans="1:187" s="22" customFormat="1" ht="36" customHeight="1">
      <c r="A106" s="153" t="s">
        <v>41</v>
      </c>
      <c r="B106" s="162"/>
      <c r="C106" s="154" t="s">
        <v>10</v>
      </c>
      <c r="D106" s="119" t="s">
        <v>84</v>
      </c>
      <c r="E106" s="119"/>
      <c r="F106" s="155">
        <f>F107</f>
        <v>309</v>
      </c>
      <c r="G106" s="20"/>
      <c r="H106" s="21"/>
      <c r="I106" s="21"/>
      <c r="J106" s="21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</row>
    <row r="107" spans="1:187" s="22" customFormat="1" ht="21" customHeight="1">
      <c r="A107" s="72" t="s">
        <v>40</v>
      </c>
      <c r="B107" s="35"/>
      <c r="C107" s="49" t="s">
        <v>10</v>
      </c>
      <c r="D107" s="49" t="s">
        <v>90</v>
      </c>
      <c r="E107" s="49"/>
      <c r="F107" s="50">
        <f>F108</f>
        <v>309</v>
      </c>
      <c r="G107" s="39"/>
      <c r="H107" s="21"/>
      <c r="I107" s="21"/>
      <c r="J107" s="21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</row>
    <row r="108" spans="1:8" ht="36" customHeight="1">
      <c r="A108" s="140" t="s">
        <v>42</v>
      </c>
      <c r="B108" s="35"/>
      <c r="C108" s="49" t="s">
        <v>10</v>
      </c>
      <c r="D108" s="145" t="s">
        <v>137</v>
      </c>
      <c r="E108" s="65" t="s">
        <v>27</v>
      </c>
      <c r="F108" s="50">
        <f>F109</f>
        <v>309</v>
      </c>
      <c r="G108" s="7"/>
      <c r="H108" s="7"/>
    </row>
    <row r="109" spans="1:187" ht="48" customHeight="1" thickBot="1">
      <c r="A109" s="72" t="s">
        <v>59</v>
      </c>
      <c r="B109" s="35"/>
      <c r="C109" s="76" t="s">
        <v>13</v>
      </c>
      <c r="D109" s="145" t="s">
        <v>137</v>
      </c>
      <c r="E109" s="76" t="s">
        <v>58</v>
      </c>
      <c r="F109" s="103">
        <v>309</v>
      </c>
      <c r="G109" s="7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</row>
    <row r="110" spans="1:187" ht="29.25" customHeight="1" thickBot="1">
      <c r="A110" s="69" t="s">
        <v>30</v>
      </c>
      <c r="B110" s="159"/>
      <c r="C110" s="51"/>
      <c r="D110" s="57"/>
      <c r="E110" s="57"/>
      <c r="F110" s="56">
        <f aca="true" t="shared" si="0" ref="F110:F115">F111</f>
        <v>1048.8</v>
      </c>
      <c r="G110" s="7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</row>
    <row r="111" spans="1:187" s="22" customFormat="1" ht="42" customHeight="1" thickBot="1">
      <c r="A111" s="112" t="s">
        <v>29</v>
      </c>
      <c r="B111" s="158"/>
      <c r="C111" s="78" t="s">
        <v>14</v>
      </c>
      <c r="D111" s="78" t="s">
        <v>68</v>
      </c>
      <c r="E111" s="78"/>
      <c r="F111" s="111">
        <f>F112+F119+F117+F123</f>
        <v>1048.8</v>
      </c>
      <c r="G111" s="7"/>
      <c r="H111" s="21"/>
      <c r="I111" s="21"/>
      <c r="J111" s="2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</row>
    <row r="112" spans="1:187" s="41" customFormat="1" ht="51">
      <c r="A112" s="42" t="s">
        <v>44</v>
      </c>
      <c r="B112" s="13"/>
      <c r="C112" s="31" t="s">
        <v>14</v>
      </c>
      <c r="D112" s="45" t="s">
        <v>87</v>
      </c>
      <c r="E112" s="31"/>
      <c r="F112" s="47">
        <f t="shared" si="0"/>
        <v>783.3</v>
      </c>
      <c r="G112" s="7"/>
      <c r="H112" s="40"/>
      <c r="I112" s="40"/>
      <c r="J112" s="40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</row>
    <row r="113" spans="1:7" ht="89.25">
      <c r="A113" s="36" t="s">
        <v>45</v>
      </c>
      <c r="B113" s="34"/>
      <c r="C113" s="46" t="s">
        <v>14</v>
      </c>
      <c r="D113" s="49" t="s">
        <v>88</v>
      </c>
      <c r="E113" s="46"/>
      <c r="F113" s="47">
        <f t="shared" si="0"/>
        <v>783.3</v>
      </c>
      <c r="G113" s="14"/>
    </row>
    <row r="114" spans="1:7" ht="38.25">
      <c r="A114" s="36" t="s">
        <v>112</v>
      </c>
      <c r="B114" s="37"/>
      <c r="C114" s="46" t="s">
        <v>14</v>
      </c>
      <c r="D114" s="65" t="s">
        <v>111</v>
      </c>
      <c r="E114" s="46"/>
      <c r="F114" s="47">
        <f t="shared" si="0"/>
        <v>783.3</v>
      </c>
      <c r="G114" s="14"/>
    </row>
    <row r="115" spans="1:7" ht="25.5">
      <c r="A115" s="36" t="s">
        <v>89</v>
      </c>
      <c r="B115" s="37"/>
      <c r="C115" s="46" t="s">
        <v>14</v>
      </c>
      <c r="D115" s="65" t="s">
        <v>115</v>
      </c>
      <c r="E115" s="46" t="s">
        <v>27</v>
      </c>
      <c r="F115" s="47">
        <f t="shared" si="0"/>
        <v>783.3</v>
      </c>
      <c r="G115" s="14"/>
    </row>
    <row r="116" spans="1:7" ht="42.75" customHeight="1">
      <c r="A116" s="36" t="s">
        <v>67</v>
      </c>
      <c r="B116" s="34"/>
      <c r="C116" s="90" t="s">
        <v>14</v>
      </c>
      <c r="D116" s="49" t="s">
        <v>115</v>
      </c>
      <c r="E116" s="90" t="s">
        <v>62</v>
      </c>
      <c r="F116" s="113">
        <v>783.3</v>
      </c>
      <c r="G116" s="14"/>
    </row>
    <row r="117" spans="1:7" ht="42.75" customHeight="1">
      <c r="A117" s="36" t="s">
        <v>166</v>
      </c>
      <c r="B117" s="34"/>
      <c r="C117" s="46" t="s">
        <v>14</v>
      </c>
      <c r="D117" s="145" t="s">
        <v>167</v>
      </c>
      <c r="E117" s="209" t="s">
        <v>27</v>
      </c>
      <c r="F117" s="193">
        <v>210</v>
      </c>
      <c r="G117" s="14"/>
    </row>
    <row r="118" spans="1:7" ht="42.75" customHeight="1">
      <c r="A118" s="36" t="s">
        <v>67</v>
      </c>
      <c r="B118" s="34"/>
      <c r="C118" s="46" t="s">
        <v>14</v>
      </c>
      <c r="D118" s="145" t="s">
        <v>167</v>
      </c>
      <c r="E118" s="209" t="s">
        <v>62</v>
      </c>
      <c r="F118" s="91">
        <v>210</v>
      </c>
      <c r="G118" s="14"/>
    </row>
    <row r="119" spans="1:7" ht="39.75" customHeight="1">
      <c r="A119" s="192" t="s">
        <v>41</v>
      </c>
      <c r="B119" s="34"/>
      <c r="C119" s="46" t="s">
        <v>14</v>
      </c>
      <c r="D119" s="145" t="s">
        <v>145</v>
      </c>
      <c r="E119" s="46"/>
      <c r="F119" s="193">
        <v>25</v>
      </c>
      <c r="G119" s="14"/>
    </row>
    <row r="120" spans="1:7" ht="32.25" customHeight="1">
      <c r="A120" s="194" t="s">
        <v>76</v>
      </c>
      <c r="B120" s="34"/>
      <c r="C120" s="46" t="s">
        <v>14</v>
      </c>
      <c r="D120" s="145" t="s">
        <v>145</v>
      </c>
      <c r="E120" s="46"/>
      <c r="F120" s="91">
        <v>25</v>
      </c>
      <c r="G120" s="14"/>
    </row>
    <row r="121" spans="1:8" ht="44.25" customHeight="1">
      <c r="A121" s="195" t="s">
        <v>146</v>
      </c>
      <c r="B121" s="34"/>
      <c r="C121" s="46" t="s">
        <v>14</v>
      </c>
      <c r="D121" s="145" t="s">
        <v>145</v>
      </c>
      <c r="E121" s="46" t="s">
        <v>27</v>
      </c>
      <c r="F121" s="91">
        <v>25</v>
      </c>
      <c r="G121" s="14"/>
      <c r="H121" s="7"/>
    </row>
    <row r="122" spans="1:7" ht="42.75" customHeight="1">
      <c r="A122" s="196" t="s">
        <v>59</v>
      </c>
      <c r="B122" s="34"/>
      <c r="C122" s="46" t="s">
        <v>14</v>
      </c>
      <c r="D122" s="145" t="s">
        <v>145</v>
      </c>
      <c r="E122" s="46" t="s">
        <v>62</v>
      </c>
      <c r="F122" s="91">
        <v>25</v>
      </c>
      <c r="G122" s="14"/>
    </row>
    <row r="123" spans="1:9" ht="42.75" customHeight="1">
      <c r="A123" s="196" t="s">
        <v>168</v>
      </c>
      <c r="B123" s="34"/>
      <c r="C123" s="46" t="s">
        <v>14</v>
      </c>
      <c r="D123" s="145" t="s">
        <v>169</v>
      </c>
      <c r="E123" s="206" t="s">
        <v>27</v>
      </c>
      <c r="F123" s="193">
        <f>F124</f>
        <v>30.5</v>
      </c>
      <c r="G123" s="14"/>
      <c r="I123" s="7"/>
    </row>
    <row r="124" spans="1:7" ht="42.75" customHeight="1" thickBot="1">
      <c r="A124" s="36" t="s">
        <v>67</v>
      </c>
      <c r="B124" s="34"/>
      <c r="C124" s="197" t="s">
        <v>14</v>
      </c>
      <c r="D124" s="145" t="s">
        <v>169</v>
      </c>
      <c r="E124" s="206" t="s">
        <v>62</v>
      </c>
      <c r="F124" s="199">
        <v>30.5</v>
      </c>
      <c r="G124" s="14"/>
    </row>
    <row r="125" spans="1:187" ht="30.75" customHeight="1" thickBot="1">
      <c r="A125" s="77" t="s">
        <v>50</v>
      </c>
      <c r="B125" s="166"/>
      <c r="C125" s="81"/>
      <c r="D125" s="79"/>
      <c r="E125" s="81"/>
      <c r="F125" s="82">
        <f>F126+F131</f>
        <v>45.56</v>
      </c>
      <c r="G125" s="14"/>
      <c r="J125" s="7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</row>
    <row r="126" spans="1:187" ht="42" customHeight="1" thickBot="1">
      <c r="A126" s="115" t="s">
        <v>63</v>
      </c>
      <c r="B126" s="166"/>
      <c r="C126" s="157" t="s">
        <v>51</v>
      </c>
      <c r="D126" s="79" t="s">
        <v>68</v>
      </c>
      <c r="E126" s="81"/>
      <c r="F126" s="82">
        <f>F127</f>
        <v>20.56</v>
      </c>
      <c r="G126" s="14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1"/>
      <c r="FK126" s="61"/>
      <c r="FL126" s="61"/>
      <c r="FM126" s="61"/>
      <c r="FN126" s="61"/>
      <c r="FO126" s="61"/>
      <c r="FP126" s="61"/>
      <c r="FQ126" s="61"/>
      <c r="FR126" s="61"/>
      <c r="FS126" s="61"/>
      <c r="FT126" s="61"/>
      <c r="FU126" s="61"/>
      <c r="FV126" s="61"/>
      <c r="FW126" s="61"/>
      <c r="FX126" s="61"/>
      <c r="FY126" s="61"/>
      <c r="FZ126" s="61"/>
      <c r="GA126" s="61"/>
      <c r="GB126" s="61"/>
      <c r="GC126" s="61"/>
      <c r="GD126" s="61"/>
      <c r="GE126" s="61"/>
    </row>
    <row r="127" spans="1:187" s="9" customFormat="1" ht="36.75" customHeight="1">
      <c r="A127" s="71" t="s">
        <v>41</v>
      </c>
      <c r="B127" s="89"/>
      <c r="C127" s="90" t="s">
        <v>51</v>
      </c>
      <c r="D127" s="49" t="s">
        <v>84</v>
      </c>
      <c r="E127" s="90"/>
      <c r="F127" s="155">
        <v>20.56</v>
      </c>
      <c r="G127" s="14"/>
      <c r="H127" s="16"/>
      <c r="I127" s="16"/>
      <c r="J127" s="16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61"/>
      <c r="FK127" s="61"/>
      <c r="FL127" s="61"/>
      <c r="FM127" s="61"/>
      <c r="FN127" s="61"/>
      <c r="FO127" s="61"/>
      <c r="FP127" s="61"/>
      <c r="FQ127" s="61"/>
      <c r="FR127" s="61"/>
      <c r="FS127" s="61"/>
      <c r="FT127" s="61"/>
      <c r="FU127" s="61"/>
      <c r="FV127" s="61"/>
      <c r="FW127" s="61"/>
      <c r="FX127" s="61"/>
      <c r="FY127" s="61"/>
      <c r="FZ127" s="61"/>
      <c r="GA127" s="61"/>
      <c r="GB127" s="61"/>
      <c r="GC127" s="61"/>
      <c r="GD127" s="61"/>
      <c r="GE127" s="61"/>
    </row>
    <row r="128" spans="1:10" s="61" customFormat="1" ht="23.25" customHeight="1">
      <c r="A128" s="72" t="s">
        <v>40</v>
      </c>
      <c r="B128" s="89"/>
      <c r="C128" s="90" t="s">
        <v>51</v>
      </c>
      <c r="D128" s="49" t="s">
        <v>90</v>
      </c>
      <c r="E128" s="90"/>
      <c r="F128" s="113">
        <v>20.56</v>
      </c>
      <c r="G128" s="59"/>
      <c r="H128" s="60"/>
      <c r="I128" s="60"/>
      <c r="J128" s="60"/>
    </row>
    <row r="129" spans="1:10" s="61" customFormat="1" ht="26.25" customHeight="1">
      <c r="A129" s="139" t="s">
        <v>52</v>
      </c>
      <c r="B129" s="89"/>
      <c r="C129" s="46" t="s">
        <v>51</v>
      </c>
      <c r="D129" s="49" t="s">
        <v>91</v>
      </c>
      <c r="E129" s="90" t="s">
        <v>27</v>
      </c>
      <c r="F129" s="113">
        <v>20.56</v>
      </c>
      <c r="G129" s="59"/>
      <c r="H129" s="59"/>
      <c r="I129" s="60"/>
      <c r="J129" s="60"/>
    </row>
    <row r="130" spans="1:10" s="61" customFormat="1" ht="26.25" customHeight="1" thickBot="1">
      <c r="A130" s="137" t="s">
        <v>65</v>
      </c>
      <c r="B130" s="166"/>
      <c r="C130" s="66" t="s">
        <v>51</v>
      </c>
      <c r="D130" s="138" t="s">
        <v>91</v>
      </c>
      <c r="E130" s="66" t="s">
        <v>64</v>
      </c>
      <c r="F130" s="75">
        <v>20.56</v>
      </c>
      <c r="G130" s="59"/>
      <c r="H130" s="59"/>
      <c r="I130" s="60"/>
      <c r="J130" s="60"/>
    </row>
    <row r="131" spans="1:10" s="61" customFormat="1" ht="26.25" customHeight="1" thickBot="1">
      <c r="A131" s="200" t="s">
        <v>147</v>
      </c>
      <c r="B131" s="166"/>
      <c r="C131" s="201" t="s">
        <v>148</v>
      </c>
      <c r="D131" s="202" t="s">
        <v>149</v>
      </c>
      <c r="E131" s="203"/>
      <c r="F131" s="82">
        <v>25</v>
      </c>
      <c r="G131" s="59"/>
      <c r="H131" s="59"/>
      <c r="I131" s="60"/>
      <c r="J131" s="60"/>
    </row>
    <row r="132" spans="1:10" s="61" customFormat="1" ht="102" customHeight="1">
      <c r="A132" s="204" t="s">
        <v>150</v>
      </c>
      <c r="B132" s="166"/>
      <c r="C132" s="206" t="s">
        <v>148</v>
      </c>
      <c r="D132" s="145" t="s">
        <v>151</v>
      </c>
      <c r="E132" s="46"/>
      <c r="F132" s="207">
        <v>25</v>
      </c>
      <c r="G132" s="59"/>
      <c r="H132" s="59"/>
      <c r="I132" s="60"/>
      <c r="J132" s="60"/>
    </row>
    <row r="133" spans="1:10" s="61" customFormat="1" ht="67.5" customHeight="1">
      <c r="A133" s="208" t="s">
        <v>152</v>
      </c>
      <c r="B133" s="205"/>
      <c r="C133" s="209" t="s">
        <v>148</v>
      </c>
      <c r="D133" s="145" t="s">
        <v>153</v>
      </c>
      <c r="E133" s="46"/>
      <c r="F133" s="64">
        <v>25</v>
      </c>
      <c r="G133" s="59"/>
      <c r="H133" s="59"/>
      <c r="I133" s="60"/>
      <c r="J133" s="60"/>
    </row>
    <row r="134" spans="1:10" s="61" customFormat="1" ht="86.25" customHeight="1">
      <c r="A134" s="208" t="s">
        <v>154</v>
      </c>
      <c r="B134" s="205"/>
      <c r="C134" s="206" t="s">
        <v>148</v>
      </c>
      <c r="D134" s="145" t="s">
        <v>155</v>
      </c>
      <c r="E134" s="210"/>
      <c r="F134" s="64">
        <v>25</v>
      </c>
      <c r="G134" s="59"/>
      <c r="H134" s="59"/>
      <c r="I134" s="59"/>
      <c r="J134" s="211"/>
    </row>
    <row r="135" spans="1:10" s="61" customFormat="1" ht="55.5" customHeight="1">
      <c r="A135" s="208" t="s">
        <v>156</v>
      </c>
      <c r="B135" s="205"/>
      <c r="C135" s="206" t="s">
        <v>148</v>
      </c>
      <c r="D135" s="145" t="s">
        <v>155</v>
      </c>
      <c r="E135" s="206" t="s">
        <v>27</v>
      </c>
      <c r="F135" s="91">
        <v>25</v>
      </c>
      <c r="G135" s="59"/>
      <c r="H135" s="59"/>
      <c r="I135" s="60"/>
      <c r="J135" s="211"/>
    </row>
    <row r="136" spans="1:10" s="61" customFormat="1" ht="36" customHeight="1" thickBot="1">
      <c r="A136" s="74" t="s">
        <v>65</v>
      </c>
      <c r="B136" s="212"/>
      <c r="C136" s="213" t="s">
        <v>148</v>
      </c>
      <c r="D136" s="198" t="s">
        <v>155</v>
      </c>
      <c r="E136" s="213" t="s">
        <v>64</v>
      </c>
      <c r="F136" s="214">
        <v>25</v>
      </c>
      <c r="G136" s="59"/>
      <c r="H136" s="59"/>
      <c r="I136" s="60"/>
      <c r="J136" s="60"/>
    </row>
    <row r="137" spans="1:10" s="61" customFormat="1" ht="45" customHeight="1" thickBot="1">
      <c r="A137" s="228" t="s">
        <v>15</v>
      </c>
      <c r="B137" s="229"/>
      <c r="C137" s="229"/>
      <c r="D137" s="229"/>
      <c r="E137" s="230"/>
      <c r="F137" s="80">
        <f>F125+F110+F85+F66+F53+F47++F17</f>
        <v>10419.256</v>
      </c>
      <c r="G137" s="59"/>
      <c r="H137" s="59"/>
      <c r="I137" s="60"/>
      <c r="J137" s="60"/>
    </row>
    <row r="138" spans="1:187" s="61" customFormat="1" ht="36" customHeight="1">
      <c r="A138" s="19"/>
      <c r="B138" s="19"/>
      <c r="C138" s="225"/>
      <c r="D138" s="225"/>
      <c r="E138" s="6"/>
      <c r="F138" s="5"/>
      <c r="G138" s="59"/>
      <c r="H138" s="59"/>
      <c r="I138" s="60"/>
      <c r="J138" s="60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</row>
    <row r="139" spans="1:187" s="61" customFormat="1" ht="32.25" customHeight="1">
      <c r="A139" s="3"/>
      <c r="B139" s="3"/>
      <c r="C139" s="4"/>
      <c r="D139" s="4"/>
      <c r="E139" s="11"/>
      <c r="F139" s="5"/>
      <c r="G139" s="59"/>
      <c r="H139" s="60"/>
      <c r="I139" s="60"/>
      <c r="J139" s="60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</row>
    <row r="140" spans="1:10" s="9" customFormat="1" ht="18">
      <c r="A140" s="3"/>
      <c r="B140" s="3"/>
      <c r="C140" s="4"/>
      <c r="D140" s="4"/>
      <c r="E140" s="11"/>
      <c r="F140" s="5"/>
      <c r="G140" s="23"/>
      <c r="H140" s="16"/>
      <c r="I140" s="16"/>
      <c r="J140" s="16"/>
    </row>
    <row r="141" spans="1:10" s="9" customFormat="1" ht="15">
      <c r="A141" s="3"/>
      <c r="B141" s="3"/>
      <c r="C141" s="4"/>
      <c r="D141" s="4"/>
      <c r="E141" s="11"/>
      <c r="F141" s="5"/>
      <c r="G141" s="7"/>
      <c r="H141" s="16"/>
      <c r="I141" s="16"/>
      <c r="J141" s="16"/>
    </row>
    <row r="142" spans="1:10" s="9" customFormat="1" ht="93.75" customHeight="1">
      <c r="A142" s="3"/>
      <c r="B142" s="3"/>
      <c r="C142" s="4"/>
      <c r="D142" s="4"/>
      <c r="E142" s="11"/>
      <c r="F142" s="5"/>
      <c r="G142" s="8"/>
      <c r="H142" s="16"/>
      <c r="I142" s="16"/>
      <c r="J142" s="16"/>
    </row>
    <row r="143" spans="1:187" s="9" customFormat="1" ht="107.25" customHeight="1">
      <c r="A143" s="3"/>
      <c r="B143" s="3"/>
      <c r="C143" s="4"/>
      <c r="D143" s="4"/>
      <c r="E143" s="11"/>
      <c r="F143" s="5"/>
      <c r="G143" s="8"/>
      <c r="H143" s="16"/>
      <c r="I143" s="16"/>
      <c r="J143" s="16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</row>
    <row r="144" spans="1:187" s="9" customFormat="1" ht="81.75" customHeight="1">
      <c r="A144" s="3"/>
      <c r="B144" s="3"/>
      <c r="C144" s="4"/>
      <c r="D144" s="4"/>
      <c r="E144" s="11"/>
      <c r="F144" s="5"/>
      <c r="G144" s="8"/>
      <c r="H144" s="16"/>
      <c r="I144" s="16"/>
      <c r="J144" s="16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</row>
    <row r="145" spans="1:187" s="24" customFormat="1" ht="18">
      <c r="A145" s="3"/>
      <c r="B145" s="3"/>
      <c r="C145" s="4"/>
      <c r="D145" s="4"/>
      <c r="E145" s="11"/>
      <c r="F145" s="5"/>
      <c r="G145" s="8"/>
      <c r="H145" s="23"/>
      <c r="I145" s="23"/>
      <c r="J145" s="23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</row>
    <row r="146" spans="3:187" s="3" customFormat="1" ht="12.75">
      <c r="C146" s="4"/>
      <c r="D146" s="4"/>
      <c r="E146" s="11"/>
      <c r="F146" s="5"/>
      <c r="G146" s="8"/>
      <c r="H146" s="7"/>
      <c r="I146" s="7"/>
      <c r="J146" s="7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1:6" ht="12.75">
      <c r="A179" s="3"/>
      <c r="B179" s="3"/>
      <c r="C179" s="4"/>
      <c r="D179" s="4"/>
      <c r="E179" s="11"/>
      <c r="F179" s="5"/>
    </row>
    <row r="180" spans="1:6" ht="12.75">
      <c r="A180" s="3"/>
      <c r="B180" s="3"/>
      <c r="C180" s="4"/>
      <c r="D180" s="4"/>
      <c r="E180" s="11"/>
      <c r="F180" s="5"/>
    </row>
    <row r="181" spans="1:6" ht="12.75">
      <c r="A181" s="3"/>
      <c r="B181" s="3"/>
      <c r="C181" s="4"/>
      <c r="D181" s="4"/>
      <c r="E181" s="11"/>
      <c r="F181" s="5"/>
    </row>
    <row r="182" spans="1:6" ht="12.75">
      <c r="A182" s="3"/>
      <c r="B182" s="3"/>
      <c r="C182" s="4"/>
      <c r="D182" s="4"/>
      <c r="E182" s="11"/>
      <c r="F182" s="5"/>
    </row>
    <row r="183" spans="1:6" ht="12.75">
      <c r="A183" s="3"/>
      <c r="B183" s="3"/>
      <c r="C183" s="4"/>
      <c r="D183" s="4"/>
      <c r="E183" s="11"/>
      <c r="F183" s="5"/>
    </row>
    <row r="184" spans="1:6" ht="12.75">
      <c r="A184" s="3"/>
      <c r="B184" s="3"/>
      <c r="C184" s="4"/>
      <c r="D184" s="4"/>
      <c r="E184" s="11"/>
      <c r="F184" s="5"/>
    </row>
    <row r="185" spans="1:6" ht="12.75">
      <c r="A185" s="3"/>
      <c r="B185" s="3"/>
      <c r="C185" s="4"/>
      <c r="D185" s="4"/>
      <c r="E185" s="11"/>
      <c r="F185" s="5"/>
    </row>
    <row r="186" spans="1:6" ht="12.75">
      <c r="A186" s="3"/>
      <c r="B186" s="3"/>
      <c r="C186" s="4"/>
      <c r="D186" s="4"/>
      <c r="E186" s="11"/>
      <c r="F186" s="5"/>
    </row>
    <row r="187" spans="1:6" ht="12.75">
      <c r="A187" s="3"/>
      <c r="B187" s="3"/>
      <c r="C187" s="4"/>
      <c r="D187" s="4"/>
      <c r="E187" s="11"/>
      <c r="F187" s="5"/>
    </row>
    <row r="188" spans="1:6" ht="12.75">
      <c r="A188" s="3"/>
      <c r="B188" s="3"/>
      <c r="C188" s="4"/>
      <c r="D188" s="4"/>
      <c r="E188" s="11"/>
      <c r="F188" s="5"/>
    </row>
    <row r="189" spans="1:6" ht="12.75">
      <c r="A189" s="3"/>
      <c r="B189" s="3"/>
      <c r="C189" s="4"/>
      <c r="D189" s="4"/>
      <c r="E189" s="11"/>
      <c r="F189" s="5"/>
    </row>
    <row r="190" spans="1:6" ht="12.75">
      <c r="A190" s="3"/>
      <c r="B190" s="3"/>
      <c r="C190" s="4"/>
      <c r="D190" s="4"/>
      <c r="E190" s="11"/>
      <c r="F190" s="5"/>
    </row>
    <row r="191" spans="1:6" ht="12.75">
      <c r="A191" s="3"/>
      <c r="B191" s="3"/>
      <c r="C191" s="4"/>
      <c r="D191" s="4"/>
      <c r="E191" s="11"/>
      <c r="F191" s="5"/>
    </row>
    <row r="192" spans="1:6" ht="12.75">
      <c r="A192" s="3"/>
      <c r="B192" s="3"/>
      <c r="C192" s="4"/>
      <c r="D192" s="4"/>
      <c r="E192" s="11"/>
      <c r="F192" s="5"/>
    </row>
    <row r="193" spans="1:6" ht="12.75">
      <c r="A193" s="3"/>
      <c r="B193" s="3"/>
      <c r="C193" s="4"/>
      <c r="D193" s="4"/>
      <c r="E193" s="11"/>
      <c r="F193" s="5"/>
    </row>
    <row r="194" spans="1:6" ht="12.75">
      <c r="A194" s="3"/>
      <c r="B194" s="3"/>
      <c r="C194" s="4"/>
      <c r="D194" s="4"/>
      <c r="E194" s="11"/>
      <c r="F194" s="5"/>
    </row>
    <row r="195" spans="1:6" ht="12.75">
      <c r="A195" s="3"/>
      <c r="B195" s="3"/>
      <c r="C195" s="4"/>
      <c r="D195" s="4"/>
      <c r="E195" s="11"/>
      <c r="F195" s="5"/>
    </row>
    <row r="196" spans="1:6" ht="12.75">
      <c r="A196" s="3"/>
      <c r="B196" s="3"/>
      <c r="C196" s="4"/>
      <c r="D196" s="4"/>
      <c r="E196" s="11"/>
      <c r="F196" s="5"/>
    </row>
    <row r="197" spans="5:6" ht="12.75">
      <c r="E197" s="10"/>
      <c r="F197" s="15"/>
    </row>
    <row r="198" spans="5:6" ht="12.75">
      <c r="E198" s="10"/>
      <c r="F198" s="15"/>
    </row>
    <row r="199" spans="5:6" ht="12.75">
      <c r="E199" s="10"/>
      <c r="F199" s="15"/>
    </row>
    <row r="200" spans="5:6" ht="12.75">
      <c r="E200" s="10"/>
      <c r="F200" s="15"/>
    </row>
    <row r="201" spans="5:6" ht="12.75">
      <c r="E201" s="10"/>
      <c r="F201" s="15"/>
    </row>
    <row r="202" spans="5:6" ht="12.75">
      <c r="E202" s="10"/>
      <c r="F202" s="15"/>
    </row>
    <row r="203" spans="5:6" ht="12.75">
      <c r="E203" s="10"/>
      <c r="F203" s="15"/>
    </row>
    <row r="204" spans="5:6" ht="12.75">
      <c r="E204" s="10"/>
      <c r="F204" s="15"/>
    </row>
    <row r="205" spans="5:6" ht="12.75">
      <c r="E205" s="10"/>
      <c r="F205" s="15"/>
    </row>
    <row r="206" spans="5:6" ht="12.75">
      <c r="E206" s="10"/>
      <c r="F206" s="15"/>
    </row>
    <row r="207" spans="5:6" ht="12.75">
      <c r="E207" s="10"/>
      <c r="F207" s="15"/>
    </row>
    <row r="208" spans="5:6" ht="12.75">
      <c r="E208" s="10"/>
      <c r="F208" s="1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spans="5:6" ht="12.75">
      <c r="E817" s="10"/>
      <c r="F817" s="15"/>
    </row>
    <row r="818" spans="5:6" ht="12.75">
      <c r="E818" s="10"/>
      <c r="F818" s="15"/>
    </row>
    <row r="819" spans="5:6" ht="12.75">
      <c r="E819" s="10"/>
      <c r="F819" s="15"/>
    </row>
    <row r="820" spans="5:6" ht="12.75">
      <c r="E820" s="10"/>
      <c r="F820" s="15"/>
    </row>
    <row r="821" spans="5:6" ht="12.75">
      <c r="E821" s="10"/>
      <c r="F821" s="15"/>
    </row>
    <row r="822" spans="5:6" ht="12.75">
      <c r="E822" s="10"/>
      <c r="F822" s="15"/>
    </row>
    <row r="823" spans="5:6" ht="12.75">
      <c r="E823" s="10"/>
      <c r="F823" s="15"/>
    </row>
    <row r="824" spans="5:6" ht="12.75">
      <c r="E824" s="10"/>
      <c r="F824" s="15"/>
    </row>
    <row r="825" spans="5:6" ht="12.75">
      <c r="E825" s="10"/>
      <c r="F825" s="15"/>
    </row>
    <row r="826" spans="5:6" ht="12.75">
      <c r="E826" s="10"/>
      <c r="F826" s="15"/>
    </row>
    <row r="827" spans="5:6" ht="12.75">
      <c r="E827" s="10"/>
      <c r="F827" s="15"/>
    </row>
    <row r="828" spans="5:6" ht="12.75">
      <c r="E828" s="10"/>
      <c r="F828" s="15"/>
    </row>
    <row r="829" spans="5:6" ht="12.75">
      <c r="E829" s="10"/>
      <c r="F829" s="15"/>
    </row>
    <row r="830" spans="5:6" ht="12.75">
      <c r="E830" s="10"/>
      <c r="F830" s="15"/>
    </row>
    <row r="831" spans="5:6" ht="12.75">
      <c r="E831" s="10"/>
      <c r="F831" s="15"/>
    </row>
    <row r="832" spans="5:6" ht="12.75">
      <c r="E832" s="10"/>
      <c r="F832" s="15"/>
    </row>
    <row r="833" spans="5:6" ht="12.75">
      <c r="E833" s="10"/>
      <c r="F833" s="15"/>
    </row>
    <row r="834" spans="5:6" ht="12.75">
      <c r="E834" s="10"/>
      <c r="F834" s="15"/>
    </row>
    <row r="835" spans="5:6" ht="12.75">
      <c r="E835" s="10"/>
      <c r="F835" s="15"/>
    </row>
    <row r="836" spans="5:6" ht="12.75">
      <c r="E836" s="10"/>
      <c r="F836" s="15"/>
    </row>
    <row r="837" spans="5:6" ht="12.75">
      <c r="E837" s="10"/>
      <c r="F837" s="15"/>
    </row>
    <row r="838" spans="5:6" ht="12.75">
      <c r="E838" s="10"/>
      <c r="F838" s="15"/>
    </row>
    <row r="839" spans="5:6" ht="12.75">
      <c r="E839" s="10"/>
      <c r="F839" s="15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  <row r="2375" ht="12.75">
      <c r="E2375" s="10"/>
    </row>
    <row r="2376" ht="12.75">
      <c r="E2376" s="10"/>
    </row>
    <row r="2377" ht="12.75">
      <c r="E2377" s="10"/>
    </row>
    <row r="2378" ht="12.75">
      <c r="E2378" s="10"/>
    </row>
    <row r="2379" ht="12.75">
      <c r="E2379" s="10"/>
    </row>
  </sheetData>
  <sheetProtection/>
  <mergeCells count="15">
    <mergeCell ref="A10:F10"/>
    <mergeCell ref="A12:F12"/>
    <mergeCell ref="B15:E15"/>
    <mergeCell ref="A9:F9"/>
    <mergeCell ref="C2:F2"/>
    <mergeCell ref="C138:D138"/>
    <mergeCell ref="A15:A16"/>
    <mergeCell ref="A137:E137"/>
    <mergeCell ref="A13:F13"/>
    <mergeCell ref="F15:F16"/>
    <mergeCell ref="D5:F5"/>
    <mergeCell ref="D7:F7"/>
    <mergeCell ref="A11:F11"/>
    <mergeCell ref="A8:F8"/>
    <mergeCell ref="D6:F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2016-01-13T12:54:09Z</cp:lastPrinted>
  <dcterms:created xsi:type="dcterms:W3CDTF">2001-10-22T05:13:31Z</dcterms:created>
  <dcterms:modified xsi:type="dcterms:W3CDTF">2017-04-11T07:26:54Z</dcterms:modified>
  <cp:category/>
  <cp:version/>
  <cp:contentType/>
  <cp:contentStatus/>
</cp:coreProperties>
</file>