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<sst xmlns="http://schemas.openxmlformats.org/spreadsheetml/2006/main" count="415" uniqueCount="171">
  <si>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</si>
  <si>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</si>
  <si>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</si>
  <si>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</si>
  <si>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</si>
  <si>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</si>
  <si>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</si>
  <si>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</si>
  <si>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</si>
  <si>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</si>
  <si>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</si>
  <si>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</si>
  <si>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</si>
  <si>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</si>
  <si>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</si>
  <si>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</si>
  <si>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</si>
  <si>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</si>
  <si>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</si>
  <si>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</si>
  <si>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</si>
  <si>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</si>
  <si>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</si>
  <si>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</si>
  <si>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</si>
  <si>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</si>
  <si>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</si>
  <si>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</si>
  <si>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</si>
  <si>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</si>
  <si>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</si>
  <si>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</si>
  <si>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</si>
  <si>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</si>
  <si>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</si>
  <si>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</si>
  <si>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</si>
  <si>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</si>
  <si>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</si>
  <si>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</si>
  <si>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</si>
  <si>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</si>
  <si>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</si>
  <si>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</si>
  <si>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</si>
  <si>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</si>
  <si>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</si>
  <si>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</si>
  <si>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</si>
  <si>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</si>
  <si>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</si>
  <si>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</si>
  <si>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</si>
  <si>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</si>
  <si>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</si>
  <si>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</si>
  <si>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</si>
  <si>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</si>
  <si>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</si>
  <si>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</si>
  <si>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</si>
  <si>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</si>
  <si>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</si>
  <si>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</si>
  <si>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</si>
  <si>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</si>
  <si>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</si>
  <si>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</si>
  <si>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</si>
  <si>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</si>
  <si>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</si>
  <si>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</si>
  <si>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</si>
  <si>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</si>
  <si>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</si>
  <si>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</si>
  <si>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</si>
  <si>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</si>
  <si>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</si>
  <si>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</si>
  <si>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</si>
  <si>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</si>
  <si>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</si>
  <si>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</si>
  <si>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</si>
  <si>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</si>
  <si>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</si>
  <si>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</si>
  <si>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</si>
  <si>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</si>
  <si>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</si>
  <si>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</si>
  <si>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</si>
  <si>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</si>
  <si>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</si>
  <si>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</si>
  <si>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</si>
  <si>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</si>
  <si>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</si>
  <si>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</si>
  <si>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</si>
  <si>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</si>
  <si>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</si>
  <si>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</si>
  <si>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</si>
  <si>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</si>
  <si>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</si>
  <si>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</si>
  <si>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</si>
  <si>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</si>
  <si>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</si>
  <si>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</si>
  <si>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</si>
  <si>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</si>
  <si>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</si>
  <si>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</si>
  <si>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</si>
  <si>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</si>
  <si>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</si>
  <si>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</si>
  <si>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</si>
  <si>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</si>
  <si>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</si>
  <si>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</si>
  <si>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</si>
  <si>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</si>
  <si>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</si>
  <si>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</si>
  <si>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</si>
  <si>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</si>
  <si>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 xml:space="preserve">Приложение № 7 </t>
  </si>
  <si>
    <t>ВЕДОМСТВЕННАЯ СТРУКТУРА</t>
  </si>
  <si>
    <t xml:space="preserve">РАСХОДОВ БЮДЖЕТА МУНИЦИПАЛЬНОГО ОБРАЗОВАНИЯ </t>
  </si>
  <si>
    <t xml:space="preserve">СЕЛИВАНОВСКОЕ СЕЛЬСКОЕ ПОСЕЛЕНИЕ </t>
  </si>
  <si>
    <t xml:space="preserve">ВОЛХОВСКОГО МУНИЦИПАЛЬНОГО РАЙОНА </t>
  </si>
  <si>
    <t>Главный распорядитель, распорядитель средств</t>
  </si>
  <si>
    <t>891</t>
  </si>
  <si>
    <t>68 9 01 01080</t>
  </si>
  <si>
    <t xml:space="preserve">                                                        Решения "О бюджете</t>
  </si>
  <si>
    <t>850</t>
  </si>
  <si>
    <t>Уплата налогов, сборов и иных платежей</t>
  </si>
  <si>
    <t>№ 104 от 25.12. 2017г.</t>
  </si>
  <si>
    <t>68 9 01 01082</t>
  </si>
  <si>
    <t>Мероприятия в области жилищного хозяйства</t>
  </si>
  <si>
    <t>Мероприятия в области коммунильного хозяйства, разработка схемы теплоснабжения Селивановского сельского поселения</t>
  </si>
  <si>
    <t>68 9 01 01081</t>
  </si>
  <si>
    <t>68 9 01 01083</t>
  </si>
  <si>
    <t xml:space="preserve">Мероприятия связанные с  развитием общественной инфраструктуры  </t>
  </si>
  <si>
    <t>Социальное обеспечение насилениия</t>
  </si>
  <si>
    <t>1003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</si>
  <si>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</si>
  <si>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</si>
  <si>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</si>
  <si>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</si>
  <si>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</si>
  <si>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</si>
  <si>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</si>
  <si>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Расходы на мероприятия в рамках подпрограммы "Обеспечение жильем молодых семей" федеральной целевой программы "Жилище" на 2015-2020 годы"</t>
  </si>
  <si>
    <t>01 1 01 74390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</si>
  <si>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</si>
  <si>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</si>
  <si>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 xml:space="preserve">Осуществление первичного воинского учета на территориях, где отсутствуют военные комиссариаты </t>
  </si>
  <si>
    <t>07 1 01 70880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</si>
  <si>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</si>
  <si>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</si>
  <si>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</si>
  <si>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</si>
  <si>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</si>
  <si>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</si>
  <si>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 xml:space="preserve">Мероприятия связанные с организацией обществеенных праздников </t>
  </si>
  <si>
    <t>68 9 01 01084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</si>
</sst>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vertical="center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7"/>
  <sheetViews>
    <sheetView tabSelected="1" zoomScalePageLayoutView="0" workbookViewId="0" topLeftCell="A36">
      <selection activeCell="I121" sqref="I121"/>
    </sheetView>
  </sheetViews>
  <sheetFormatPr defaultColWidth="9.00390625" defaultRowHeight="12.75"/>
  <cols>
    <col min="1" max="1" width="46.375" style="0" customWidth="1"/>
    <col min="2" max="2" width="12.37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130</v>
      </c>
    </row>
    <row r="2" spans="1:6" ht="12.75">
      <c r="A2" s="25"/>
      <c r="B2" s="25"/>
      <c r="C2" s="231" t="s">
        <v>138</v>
      </c>
      <c r="D2" s="231"/>
      <c r="E2" s="231"/>
      <c r="F2" s="231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28</v>
      </c>
    </row>
    <row r="5" spans="1:6" ht="12.75">
      <c r="A5" s="17"/>
      <c r="B5" s="17"/>
      <c r="C5" s="17"/>
      <c r="D5" s="225" t="s">
        <v>117</v>
      </c>
      <c r="E5" s="225"/>
      <c r="F5" s="225"/>
    </row>
    <row r="6" spans="3:6" ht="12.75">
      <c r="C6" s="18"/>
      <c r="D6" s="225" t="s">
        <v>141</v>
      </c>
      <c r="E6" s="225"/>
      <c r="F6" s="225"/>
    </row>
    <row r="7" spans="4:6" ht="12.75">
      <c r="D7" s="225"/>
      <c r="E7" s="225"/>
      <c r="F7" s="225"/>
    </row>
    <row r="8" spans="1:6" ht="20.25">
      <c r="A8" s="240" t="s">
        <v>131</v>
      </c>
      <c r="B8" s="240"/>
      <c r="C8" s="240"/>
      <c r="D8" s="240"/>
      <c r="E8" s="240"/>
      <c r="F8" s="240"/>
    </row>
    <row r="9" spans="1:6" ht="15.75">
      <c r="A9" s="227" t="s">
        <v>132</v>
      </c>
      <c r="B9" s="227"/>
      <c r="C9" s="227"/>
      <c r="D9" s="227"/>
      <c r="E9" s="227"/>
      <c r="F9" s="227"/>
    </row>
    <row r="10" spans="1:6" ht="15.75">
      <c r="A10" s="226" t="s">
        <v>133</v>
      </c>
      <c r="B10" s="226"/>
      <c r="C10" s="226"/>
      <c r="D10" s="226"/>
      <c r="E10" s="226"/>
      <c r="F10" s="226"/>
    </row>
    <row r="11" spans="1:6" ht="15.75">
      <c r="A11" s="226" t="s">
        <v>134</v>
      </c>
      <c r="B11" s="226"/>
      <c r="C11" s="226"/>
      <c r="D11" s="226"/>
      <c r="E11" s="226"/>
      <c r="F11" s="226"/>
    </row>
    <row r="12" spans="1:6" ht="15.75">
      <c r="A12" s="227" t="s">
        <v>116</v>
      </c>
      <c r="B12" s="227"/>
      <c r="C12" s="227"/>
      <c r="D12" s="227"/>
      <c r="E12" s="227"/>
      <c r="F12" s="227"/>
    </row>
    <row r="13" spans="1:6" ht="12.75">
      <c r="A13" s="231"/>
      <c r="B13" s="231"/>
      <c r="C13" s="231"/>
      <c r="D13" s="231"/>
      <c r="E13" s="231"/>
      <c r="F13" s="231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33" t="s">
        <v>16</v>
      </c>
      <c r="B15" s="228" t="s">
        <v>17</v>
      </c>
      <c r="C15" s="229"/>
      <c r="D15" s="229"/>
      <c r="E15" s="230"/>
      <c r="F15" s="238" t="s">
        <v>20</v>
      </c>
    </row>
    <row r="16" spans="1:6" ht="68.25" customHeight="1" thickBot="1">
      <c r="A16" s="234"/>
      <c r="B16" s="156" t="s">
        <v>135</v>
      </c>
      <c r="C16" s="28" t="s">
        <v>19</v>
      </c>
      <c r="D16" s="27" t="s">
        <v>5</v>
      </c>
      <c r="E16" s="26" t="s">
        <v>18</v>
      </c>
      <c r="F16" s="239"/>
    </row>
    <row r="17" spans="1:6" ht="26.25" customHeight="1" thickBot="1">
      <c r="A17" s="67" t="s">
        <v>4</v>
      </c>
      <c r="B17" s="52" t="s">
        <v>136</v>
      </c>
      <c r="C17" s="53"/>
      <c r="D17" s="52"/>
      <c r="E17" s="52"/>
      <c r="F17" s="117">
        <f>F18+F31+F35</f>
        <v>5059.424</v>
      </c>
    </row>
    <row r="18" spans="1:10" s="9" customFormat="1" ht="51.75" thickBot="1">
      <c r="A18" s="115" t="s">
        <v>9</v>
      </c>
      <c r="B18" s="165"/>
      <c r="C18" s="116" t="s">
        <v>0</v>
      </c>
      <c r="D18" s="79" t="s">
        <v>68</v>
      </c>
      <c r="E18" s="79"/>
      <c r="F18" s="124">
        <f>F20+F24+F28+F30</f>
        <v>4341.447</v>
      </c>
      <c r="G18" s="14"/>
      <c r="H18" s="16" t="s">
        <v>53</v>
      </c>
      <c r="I18" s="16"/>
      <c r="J18" s="16"/>
    </row>
    <row r="19" spans="1:7" ht="51.75" customHeight="1">
      <c r="A19" s="68" t="s">
        <v>69</v>
      </c>
      <c r="B19" s="34"/>
      <c r="C19" s="44" t="s">
        <v>0</v>
      </c>
      <c r="D19" s="45" t="s">
        <v>70</v>
      </c>
      <c r="E19" s="45"/>
      <c r="F19" s="50">
        <f>F18</f>
        <v>4341.447</v>
      </c>
      <c r="G19" s="7"/>
    </row>
    <row r="20" spans="1:7" ht="40.5" customHeight="1">
      <c r="A20" s="36" t="s">
        <v>35</v>
      </c>
      <c r="B20" s="34"/>
      <c r="C20" s="44" t="s">
        <v>0</v>
      </c>
      <c r="D20" s="45" t="s">
        <v>71</v>
      </c>
      <c r="E20" s="45"/>
      <c r="F20" s="30">
        <f>F21</f>
        <v>895.03</v>
      </c>
      <c r="G20" s="7"/>
    </row>
    <row r="21" spans="1:7" ht="25.5" customHeight="1">
      <c r="A21" s="36" t="s">
        <v>76</v>
      </c>
      <c r="B21" s="34"/>
      <c r="C21" s="44" t="s">
        <v>0</v>
      </c>
      <c r="D21" s="45" t="s">
        <v>72</v>
      </c>
      <c r="E21" s="141"/>
      <c r="F21" s="43">
        <f>F22</f>
        <v>895.03</v>
      </c>
      <c r="G21" s="7"/>
    </row>
    <row r="22" spans="1:7" ht="25.5" customHeight="1">
      <c r="A22" s="36" t="s">
        <v>77</v>
      </c>
      <c r="B22" s="34"/>
      <c r="C22" s="44" t="s">
        <v>0</v>
      </c>
      <c r="D22" s="63" t="s">
        <v>118</v>
      </c>
      <c r="E22" s="45" t="s">
        <v>27</v>
      </c>
      <c r="F22" s="43">
        <f>F23</f>
        <v>895.03</v>
      </c>
      <c r="G22" s="7"/>
    </row>
    <row r="23" spans="1:7" ht="42" customHeight="1">
      <c r="A23" s="36" t="s">
        <v>61</v>
      </c>
      <c r="B23" s="34"/>
      <c r="C23" s="44" t="s">
        <v>0</v>
      </c>
      <c r="D23" s="45" t="s">
        <v>118</v>
      </c>
      <c r="E23" s="45" t="s">
        <v>60</v>
      </c>
      <c r="F23" s="43">
        <v>895.03</v>
      </c>
      <c r="G23" s="7"/>
    </row>
    <row r="24" spans="1:7" ht="52.5" customHeight="1">
      <c r="A24" s="68" t="s">
        <v>73</v>
      </c>
      <c r="B24" s="34"/>
      <c r="C24" s="44" t="s">
        <v>0</v>
      </c>
      <c r="D24" s="45" t="s">
        <v>74</v>
      </c>
      <c r="E24" s="45"/>
      <c r="F24" s="30">
        <f>F25</f>
        <v>2442.917</v>
      </c>
      <c r="G24" s="7"/>
    </row>
    <row r="25" spans="1:7" ht="33.75" customHeight="1">
      <c r="A25" s="36" t="s">
        <v>75</v>
      </c>
      <c r="B25" s="34"/>
      <c r="C25" s="44" t="s">
        <v>0</v>
      </c>
      <c r="D25" s="45" t="s">
        <v>78</v>
      </c>
      <c r="E25" s="45"/>
      <c r="F25" s="43">
        <f>F26</f>
        <v>2442.917</v>
      </c>
      <c r="G25" s="7"/>
    </row>
    <row r="26" spans="1:7" ht="33.75" customHeight="1">
      <c r="A26" s="36" t="s">
        <v>77</v>
      </c>
      <c r="B26" s="34"/>
      <c r="C26" s="44" t="s">
        <v>0</v>
      </c>
      <c r="D26" s="45" t="s">
        <v>81</v>
      </c>
      <c r="E26" s="45" t="s">
        <v>27</v>
      </c>
      <c r="F26" s="43">
        <f>F27</f>
        <v>2442.917</v>
      </c>
      <c r="G26" s="7"/>
    </row>
    <row r="27" spans="1:7" ht="46.5" customHeight="1">
      <c r="A27" s="36" t="s">
        <v>79</v>
      </c>
      <c r="B27" s="34"/>
      <c r="C27" s="44" t="s">
        <v>0</v>
      </c>
      <c r="D27" s="45" t="s">
        <v>81</v>
      </c>
      <c r="E27" s="45" t="s">
        <v>60</v>
      </c>
      <c r="F27" s="43">
        <v>2442.917</v>
      </c>
      <c r="G27" s="7"/>
    </row>
    <row r="28" spans="1:187" ht="39" customHeight="1">
      <c r="A28" s="68" t="s">
        <v>80</v>
      </c>
      <c r="B28" s="34"/>
      <c r="C28" s="44" t="s">
        <v>0</v>
      </c>
      <c r="D28" s="45" t="s">
        <v>81</v>
      </c>
      <c r="E28" s="45" t="s">
        <v>27</v>
      </c>
      <c r="F28" s="30">
        <f>F29</f>
        <v>997.5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2" t="s">
        <v>59</v>
      </c>
      <c r="B29" s="34"/>
      <c r="C29" s="44" t="s">
        <v>0</v>
      </c>
      <c r="D29" s="45" t="s">
        <v>81</v>
      </c>
      <c r="E29" s="45" t="s">
        <v>58</v>
      </c>
      <c r="F29" s="43">
        <v>997.5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45.75" customHeight="1" thickBot="1">
      <c r="A30" s="174" t="s">
        <v>140</v>
      </c>
      <c r="B30" s="34"/>
      <c r="C30" s="173" t="s">
        <v>0</v>
      </c>
      <c r="D30" s="45" t="s">
        <v>81</v>
      </c>
      <c r="E30" s="145" t="s">
        <v>139</v>
      </c>
      <c r="F30" s="30">
        <v>6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68" t="s">
        <v>24</v>
      </c>
      <c r="B31" s="34"/>
      <c r="C31" s="62" t="s">
        <v>22</v>
      </c>
      <c r="D31" s="45" t="s">
        <v>82</v>
      </c>
      <c r="E31" s="49"/>
      <c r="F31" s="30">
        <f>F32</f>
        <v>150.027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75</v>
      </c>
      <c r="B32" s="38"/>
      <c r="C32" s="44" t="s">
        <v>22</v>
      </c>
      <c r="D32" s="45" t="s">
        <v>78</v>
      </c>
      <c r="E32" s="45"/>
      <c r="F32" s="47">
        <f>F33</f>
        <v>150.027</v>
      </c>
      <c r="G32" s="14"/>
      <c r="H32" s="16"/>
      <c r="I32" s="16"/>
      <c r="J32" s="16"/>
    </row>
    <row r="33" spans="1:10" s="9" customFormat="1" ht="41.25" customHeight="1">
      <c r="A33" s="36" t="s">
        <v>32</v>
      </c>
      <c r="B33" s="38"/>
      <c r="C33" s="44" t="s">
        <v>22</v>
      </c>
      <c r="D33" s="45" t="s">
        <v>83</v>
      </c>
      <c r="E33" s="45" t="s">
        <v>27</v>
      </c>
      <c r="F33" s="47">
        <f>F34</f>
        <v>150.027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22</v>
      </c>
      <c r="D34" s="45" t="s">
        <v>83</v>
      </c>
      <c r="E34" s="49" t="s">
        <v>33</v>
      </c>
      <c r="F34" s="64">
        <v>150.027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25" t="s">
        <v>26</v>
      </c>
      <c r="B35" s="96"/>
      <c r="C35" s="97" t="s">
        <v>25</v>
      </c>
      <c r="D35" s="98" t="s">
        <v>68</v>
      </c>
      <c r="E35" s="126"/>
      <c r="F35" s="127">
        <f>F37+F45</f>
        <v>567.95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28" t="s">
        <v>39</v>
      </c>
      <c r="B36" s="129"/>
      <c r="C36" s="95" t="s">
        <v>25</v>
      </c>
      <c r="D36" s="95" t="s">
        <v>85</v>
      </c>
      <c r="E36" s="95"/>
      <c r="F36" s="99">
        <v>100</v>
      </c>
      <c r="G36" s="14"/>
    </row>
    <row r="37" spans="1:7" s="8" customFormat="1" ht="18" customHeight="1">
      <c r="A37" s="128" t="s">
        <v>40</v>
      </c>
      <c r="B37" s="93"/>
      <c r="C37" s="95" t="s">
        <v>25</v>
      </c>
      <c r="D37" s="95" t="s">
        <v>85</v>
      </c>
      <c r="E37" s="95"/>
      <c r="F37" s="130">
        <v>100</v>
      </c>
      <c r="G37" s="14"/>
    </row>
    <row r="38" spans="1:7" s="8" customFormat="1" ht="51">
      <c r="A38" s="128" t="s">
        <v>46</v>
      </c>
      <c r="B38" s="129"/>
      <c r="C38" s="95" t="s">
        <v>25</v>
      </c>
      <c r="D38" s="95" t="s">
        <v>109</v>
      </c>
      <c r="E38" s="95" t="s">
        <v>27</v>
      </c>
      <c r="F38" s="130">
        <v>100</v>
      </c>
      <c r="G38" s="7"/>
    </row>
    <row r="39" spans="1:187" s="8" customFormat="1" ht="40.5" customHeight="1">
      <c r="A39" s="131" t="s">
        <v>59</v>
      </c>
      <c r="B39" s="93"/>
      <c r="C39" s="95" t="s">
        <v>34</v>
      </c>
      <c r="D39" s="95" t="s">
        <v>110</v>
      </c>
      <c r="E39" s="95" t="s">
        <v>58</v>
      </c>
      <c r="F39" s="130">
        <v>100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7" ht="28.5" customHeight="1" hidden="1" thickBot="1">
      <c r="A40" s="112" t="s">
        <v>38</v>
      </c>
      <c r="B40" s="33"/>
      <c r="C40" s="88" t="s">
        <v>36</v>
      </c>
      <c r="D40" s="78" t="s">
        <v>68</v>
      </c>
      <c r="E40" s="78"/>
      <c r="F40" s="82">
        <f>F41</f>
        <v>0</v>
      </c>
      <c r="G40" s="59"/>
    </row>
    <row r="41" spans="1:7" ht="27" customHeight="1" hidden="1" thickBot="1">
      <c r="A41" s="118" t="s">
        <v>39</v>
      </c>
      <c r="B41" s="33"/>
      <c r="C41" s="119" t="s">
        <v>36</v>
      </c>
      <c r="D41" s="31" t="s">
        <v>84</v>
      </c>
      <c r="E41" s="31"/>
      <c r="F41" s="113">
        <f>F42</f>
        <v>0</v>
      </c>
      <c r="G41" s="102"/>
    </row>
    <row r="42" spans="1:7" ht="24" customHeight="1" hidden="1" thickBot="1">
      <c r="A42" s="42" t="s">
        <v>40</v>
      </c>
      <c r="B42" s="33"/>
      <c r="C42" s="31" t="s">
        <v>36</v>
      </c>
      <c r="D42" s="31" t="s">
        <v>85</v>
      </c>
      <c r="E42" s="31"/>
      <c r="F42" s="113">
        <f>F43</f>
        <v>0</v>
      </c>
      <c r="G42" s="102"/>
    </row>
    <row r="43" spans="1:187" ht="54" customHeight="1" hidden="1" thickBot="1">
      <c r="A43" s="118" t="s">
        <v>43</v>
      </c>
      <c r="B43" s="34"/>
      <c r="C43" s="45" t="s">
        <v>36</v>
      </c>
      <c r="D43" s="121" t="s">
        <v>86</v>
      </c>
      <c r="E43" s="45" t="s">
        <v>27</v>
      </c>
      <c r="F43" s="113">
        <f>F44</f>
        <v>0</v>
      </c>
      <c r="G43" s="7"/>
      <c r="K43" s="61"/>
      <c r="L43" s="120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</row>
    <row r="44" spans="1:12" ht="34.5" customHeight="1" hidden="1" thickBot="1">
      <c r="A44" s="36" t="s">
        <v>61</v>
      </c>
      <c r="B44" s="33"/>
      <c r="C44" s="66" t="s">
        <v>36</v>
      </c>
      <c r="D44" s="122" t="s">
        <v>86</v>
      </c>
      <c r="E44" s="66" t="s">
        <v>60</v>
      </c>
      <c r="F44" s="75">
        <v>0</v>
      </c>
      <c r="G44" s="7"/>
      <c r="L44" s="3"/>
    </row>
    <row r="45" spans="1:12" ht="76.5" customHeight="1">
      <c r="A45" s="215" t="s">
        <v>159</v>
      </c>
      <c r="B45" s="33"/>
      <c r="C45" s="95" t="s">
        <v>34</v>
      </c>
      <c r="D45" s="217" t="s">
        <v>160</v>
      </c>
      <c r="E45" s="209" t="s">
        <v>27</v>
      </c>
      <c r="F45" s="193">
        <f>F46</f>
        <v>467.95</v>
      </c>
      <c r="G45" s="7"/>
      <c r="L45" s="3"/>
    </row>
    <row r="46" spans="1:12" ht="54" customHeight="1" thickBot="1">
      <c r="A46" s="92" t="s">
        <v>59</v>
      </c>
      <c r="B46" s="33"/>
      <c r="C46" s="95" t="s">
        <v>34</v>
      </c>
      <c r="D46" s="217" t="s">
        <v>160</v>
      </c>
      <c r="E46" s="216" t="s">
        <v>60</v>
      </c>
      <c r="F46" s="199">
        <v>467.95</v>
      </c>
      <c r="G46" s="7"/>
      <c r="I46" s="7"/>
      <c r="L46" s="3"/>
    </row>
    <row r="47" spans="1:12" ht="54" customHeight="1" thickBot="1">
      <c r="A47" s="69" t="s">
        <v>37</v>
      </c>
      <c r="B47" s="163"/>
      <c r="C47" s="218"/>
      <c r="D47" s="219"/>
      <c r="E47" s="220"/>
      <c r="F47" s="114">
        <f>F48</f>
        <v>125.4</v>
      </c>
      <c r="G47" s="7"/>
      <c r="I47" s="7"/>
      <c r="L47" s="3"/>
    </row>
    <row r="48" spans="1:12" ht="26.25" thickBot="1">
      <c r="A48" s="112" t="s">
        <v>38</v>
      </c>
      <c r="B48" s="33"/>
      <c r="C48" s="79" t="s">
        <v>36</v>
      </c>
      <c r="D48" s="78" t="s">
        <v>68</v>
      </c>
      <c r="E48" s="220"/>
      <c r="F48" s="221">
        <f>F49</f>
        <v>125.4</v>
      </c>
      <c r="G48" s="7"/>
      <c r="I48" s="7"/>
      <c r="L48" s="3"/>
    </row>
    <row r="49" spans="1:12" ht="38.25" customHeight="1">
      <c r="A49" s="36" t="s">
        <v>39</v>
      </c>
      <c r="B49" s="33"/>
      <c r="C49" s="49" t="s">
        <v>36</v>
      </c>
      <c r="D49" s="46" t="s">
        <v>84</v>
      </c>
      <c r="E49" s="209"/>
      <c r="F49" s="91">
        <f>F50</f>
        <v>125.4</v>
      </c>
      <c r="G49" s="7"/>
      <c r="I49" s="7"/>
      <c r="L49" s="3"/>
    </row>
    <row r="50" spans="1:12" ht="27" customHeight="1">
      <c r="A50" s="222" t="s">
        <v>40</v>
      </c>
      <c r="B50" s="33"/>
      <c r="C50" s="49" t="s">
        <v>36</v>
      </c>
      <c r="D50" s="46" t="s">
        <v>85</v>
      </c>
      <c r="E50" s="209"/>
      <c r="F50" s="91">
        <f>F51</f>
        <v>125.4</v>
      </c>
      <c r="G50" s="7"/>
      <c r="I50" s="7"/>
      <c r="L50" s="3"/>
    </row>
    <row r="51" spans="1:12" ht="49.5" customHeight="1">
      <c r="A51" s="36" t="s">
        <v>161</v>
      </c>
      <c r="B51" s="33"/>
      <c r="C51" s="49" t="s">
        <v>36</v>
      </c>
      <c r="D51" s="121" t="s">
        <v>86</v>
      </c>
      <c r="E51" s="209"/>
      <c r="F51" s="91">
        <f>F52</f>
        <v>125.4</v>
      </c>
      <c r="G51" s="7"/>
      <c r="I51" s="7"/>
      <c r="L51" s="3"/>
    </row>
    <row r="52" spans="1:12" ht="31.5" customHeight="1" thickBot="1">
      <c r="A52" s="36" t="s">
        <v>61</v>
      </c>
      <c r="B52" s="223"/>
      <c r="C52" s="49" t="s">
        <v>36</v>
      </c>
      <c r="D52" s="122" t="s">
        <v>86</v>
      </c>
      <c r="E52" s="216" t="s">
        <v>60</v>
      </c>
      <c r="F52" s="199">
        <v>125.4</v>
      </c>
      <c r="G52" s="7"/>
      <c r="I52" s="7"/>
      <c r="L52" s="3"/>
    </row>
    <row r="53" spans="1:187" s="61" customFormat="1" ht="36.75" customHeight="1" thickBot="1">
      <c r="A53" s="69" t="s">
        <v>31</v>
      </c>
      <c r="B53" s="163"/>
      <c r="C53" s="54"/>
      <c r="D53" s="55"/>
      <c r="E53" s="55"/>
      <c r="F53" s="114">
        <f>F54</f>
        <v>194</v>
      </c>
      <c r="G53" s="7"/>
      <c r="H53" s="60"/>
      <c r="I53" s="60"/>
      <c r="J53" s="60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7" ht="45.75" customHeight="1" thickBot="1">
      <c r="A54" s="112" t="s">
        <v>21</v>
      </c>
      <c r="B54" s="161"/>
      <c r="C54" s="81" t="s">
        <v>23</v>
      </c>
      <c r="D54" s="78" t="s">
        <v>68</v>
      </c>
      <c r="E54" s="86"/>
      <c r="F54" s="111">
        <f>F55+F62+F60</f>
        <v>194</v>
      </c>
      <c r="G54" s="14"/>
    </row>
    <row r="55" spans="1:7" ht="69" customHeight="1">
      <c r="A55" s="171" t="s">
        <v>129</v>
      </c>
      <c r="B55" s="32"/>
      <c r="C55" s="170" t="s">
        <v>23</v>
      </c>
      <c r="D55" s="168" t="s">
        <v>95</v>
      </c>
      <c r="E55" s="12"/>
      <c r="F55" s="169">
        <v>95</v>
      </c>
      <c r="G55" s="7"/>
    </row>
    <row r="56" spans="1:7" ht="119.25" customHeight="1">
      <c r="A56" s="70" t="s">
        <v>57</v>
      </c>
      <c r="B56" s="32"/>
      <c r="C56" s="167" t="s">
        <v>23</v>
      </c>
      <c r="D56" s="63" t="s">
        <v>99</v>
      </c>
      <c r="E56" s="12"/>
      <c r="F56" s="50">
        <v>95</v>
      </c>
      <c r="G56" s="7"/>
    </row>
    <row r="57" spans="1:7" ht="61.5" customHeight="1">
      <c r="A57" s="123" t="s">
        <v>100</v>
      </c>
      <c r="B57" s="32"/>
      <c r="C57" s="29" t="s">
        <v>23</v>
      </c>
      <c r="D57" s="63" t="s">
        <v>96</v>
      </c>
      <c r="E57" s="12"/>
      <c r="F57" s="50">
        <v>95</v>
      </c>
      <c r="G57" s="7"/>
    </row>
    <row r="58" spans="1:187" ht="54" customHeight="1">
      <c r="A58" s="172" t="s">
        <v>98</v>
      </c>
      <c r="B58" s="32"/>
      <c r="C58" s="167" t="s">
        <v>23</v>
      </c>
      <c r="D58" s="63" t="s">
        <v>97</v>
      </c>
      <c r="E58" s="12" t="s">
        <v>27</v>
      </c>
      <c r="F58" s="50">
        <v>95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38.25">
      <c r="A59" s="72" t="s">
        <v>59</v>
      </c>
      <c r="B59" s="32"/>
      <c r="C59" s="167" t="s">
        <v>23</v>
      </c>
      <c r="D59" s="63" t="s">
        <v>97</v>
      </c>
      <c r="E59" s="12" t="s">
        <v>58</v>
      </c>
      <c r="F59" s="50">
        <v>95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89.25">
      <c r="A60" s="144" t="s">
        <v>123</v>
      </c>
      <c r="B60" s="32"/>
      <c r="C60" s="167" t="s">
        <v>23</v>
      </c>
      <c r="D60" s="63" t="s">
        <v>158</v>
      </c>
      <c r="E60" s="12" t="s">
        <v>27</v>
      </c>
      <c r="F60" s="30">
        <v>94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38.25">
      <c r="A61" s="72" t="s">
        <v>59</v>
      </c>
      <c r="B61" s="32"/>
      <c r="C61" s="167" t="s">
        <v>23</v>
      </c>
      <c r="D61" s="63" t="s">
        <v>158</v>
      </c>
      <c r="E61" s="12" t="s">
        <v>58</v>
      </c>
      <c r="F61" s="43">
        <v>94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89.25">
      <c r="A62" s="144" t="s">
        <v>123</v>
      </c>
      <c r="B62" s="32"/>
      <c r="C62" s="29" t="s">
        <v>23</v>
      </c>
      <c r="D62" s="63" t="s">
        <v>125</v>
      </c>
      <c r="E62" s="12"/>
      <c r="F62" s="30">
        <v>5</v>
      </c>
      <c r="G62" s="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ht="39" thickBot="1">
      <c r="A63" s="72" t="s">
        <v>59</v>
      </c>
      <c r="B63" s="32"/>
      <c r="C63" s="29" t="s">
        <v>23</v>
      </c>
      <c r="D63" s="63" t="s">
        <v>125</v>
      </c>
      <c r="E63" s="142" t="s">
        <v>58</v>
      </c>
      <c r="F63" s="43">
        <v>5</v>
      </c>
      <c r="G63" s="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</row>
    <row r="64" spans="1:187" s="9" customFormat="1" ht="20.25" customHeight="1" thickBot="1">
      <c r="A64" s="83" t="s">
        <v>54</v>
      </c>
      <c r="B64" s="163"/>
      <c r="C64" s="84"/>
      <c r="D64" s="85"/>
      <c r="E64" s="86"/>
      <c r="F64" s="56">
        <f>F65</f>
        <v>3111.603</v>
      </c>
      <c r="G64" s="7"/>
      <c r="H64" s="16"/>
      <c r="I64" s="16"/>
      <c r="J64" s="1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7" ht="13.5" thickBot="1">
      <c r="A65" s="87" t="s">
        <v>55</v>
      </c>
      <c r="B65" s="164"/>
      <c r="C65" s="88" t="s">
        <v>56</v>
      </c>
      <c r="D65" s="79" t="s">
        <v>68</v>
      </c>
      <c r="E65" s="86"/>
      <c r="F65" s="82">
        <f>F66+F77+F81+F79+F75+F71+F73</f>
        <v>3111.603</v>
      </c>
      <c r="G65" s="7"/>
    </row>
    <row r="66" spans="1:7" ht="63.75">
      <c r="A66" s="71" t="s">
        <v>119</v>
      </c>
      <c r="B66" s="164"/>
      <c r="C66" s="29" t="s">
        <v>56</v>
      </c>
      <c r="D66" s="63" t="s">
        <v>101</v>
      </c>
      <c r="E66" s="12"/>
      <c r="F66" s="30">
        <f>F67</f>
        <v>1058.65</v>
      </c>
      <c r="G66" s="7"/>
    </row>
    <row r="67" spans="1:7" ht="76.5">
      <c r="A67" s="71" t="s">
        <v>120</v>
      </c>
      <c r="B67" s="73"/>
      <c r="C67" s="29" t="s">
        <v>56</v>
      </c>
      <c r="D67" s="63" t="s">
        <v>103</v>
      </c>
      <c r="E67" s="12"/>
      <c r="F67" s="43">
        <f>F70</f>
        <v>1058.65</v>
      </c>
      <c r="G67" s="7"/>
    </row>
    <row r="68" spans="1:7" ht="25.5">
      <c r="A68" s="71" t="s">
        <v>105</v>
      </c>
      <c r="B68" s="73"/>
      <c r="C68" s="29" t="s">
        <v>56</v>
      </c>
      <c r="D68" s="63" t="s">
        <v>104</v>
      </c>
      <c r="E68" s="12"/>
      <c r="F68" s="43">
        <f>F66</f>
        <v>1058.65</v>
      </c>
      <c r="G68" s="7"/>
    </row>
    <row r="69" spans="1:7" ht="25.5">
      <c r="A69" s="71" t="s">
        <v>106</v>
      </c>
      <c r="B69" s="73"/>
      <c r="C69" s="29" t="s">
        <v>56</v>
      </c>
      <c r="D69" s="63" t="s">
        <v>102</v>
      </c>
      <c r="E69" s="12" t="s">
        <v>27</v>
      </c>
      <c r="F69" s="43">
        <f>F66</f>
        <v>1058.65</v>
      </c>
      <c r="G69" s="7"/>
    </row>
    <row r="70" spans="1:7" ht="38.25">
      <c r="A70" s="72" t="s">
        <v>59</v>
      </c>
      <c r="B70" s="73"/>
      <c r="C70" s="29" t="s">
        <v>56</v>
      </c>
      <c r="D70" s="63" t="s">
        <v>102</v>
      </c>
      <c r="E70" s="12" t="s">
        <v>58</v>
      </c>
      <c r="F70" s="43">
        <v>1058.65</v>
      </c>
      <c r="G70" s="7"/>
    </row>
    <row r="71" spans="1:7" ht="25.5">
      <c r="A71" s="215" t="s">
        <v>164</v>
      </c>
      <c r="B71" s="224"/>
      <c r="C71" s="29" t="s">
        <v>56</v>
      </c>
      <c r="D71" s="63" t="s">
        <v>165</v>
      </c>
      <c r="E71" s="12" t="s">
        <v>27</v>
      </c>
      <c r="F71" s="30">
        <v>240</v>
      </c>
      <c r="G71" s="7"/>
    </row>
    <row r="72" spans="1:7" ht="38.25">
      <c r="A72" s="215" t="s">
        <v>59</v>
      </c>
      <c r="B72" s="224"/>
      <c r="C72" s="29" t="s">
        <v>56</v>
      </c>
      <c r="D72" s="63" t="s">
        <v>165</v>
      </c>
      <c r="E72" s="12" t="s">
        <v>58</v>
      </c>
      <c r="F72" s="43">
        <v>240</v>
      </c>
      <c r="G72" s="7"/>
    </row>
    <row r="73" spans="1:7" ht="25.5">
      <c r="A73" s="215" t="s">
        <v>164</v>
      </c>
      <c r="B73" s="224"/>
      <c r="C73" s="29" t="s">
        <v>56</v>
      </c>
      <c r="D73" s="63" t="s">
        <v>166</v>
      </c>
      <c r="E73" s="12" t="s">
        <v>27</v>
      </c>
      <c r="F73" s="30">
        <f>F74</f>
        <v>84.13</v>
      </c>
      <c r="G73" s="7"/>
    </row>
    <row r="74" spans="1:7" ht="38.25">
      <c r="A74" s="143" t="s">
        <v>59</v>
      </c>
      <c r="B74" s="224"/>
      <c r="C74" s="29" t="s">
        <v>56</v>
      </c>
      <c r="D74" s="63" t="s">
        <v>166</v>
      </c>
      <c r="E74" s="12" t="s">
        <v>58</v>
      </c>
      <c r="F74" s="43">
        <v>84.13</v>
      </c>
      <c r="G74" s="7"/>
    </row>
    <row r="75" spans="1:7" ht="63.75">
      <c r="A75" s="143" t="s">
        <v>122</v>
      </c>
      <c r="B75" s="73"/>
      <c r="C75" s="29" t="s">
        <v>56</v>
      </c>
      <c r="D75" s="63" t="s">
        <v>162</v>
      </c>
      <c r="E75" s="12" t="s">
        <v>27</v>
      </c>
      <c r="F75" s="30">
        <v>653.5</v>
      </c>
      <c r="G75" s="7"/>
    </row>
    <row r="76" spans="1:7" ht="38.25">
      <c r="A76" s="72" t="s">
        <v>59</v>
      </c>
      <c r="B76" s="73"/>
      <c r="C76" s="29" t="s">
        <v>56</v>
      </c>
      <c r="D76" s="63" t="s">
        <v>162</v>
      </c>
      <c r="E76" s="12" t="s">
        <v>58</v>
      </c>
      <c r="F76" s="43">
        <f>F75</f>
        <v>653.5</v>
      </c>
      <c r="G76" s="7"/>
    </row>
    <row r="77" spans="1:7" ht="63.75">
      <c r="A77" s="143" t="s">
        <v>122</v>
      </c>
      <c r="B77" s="73"/>
      <c r="C77" s="29" t="s">
        <v>56</v>
      </c>
      <c r="D77" s="63" t="s">
        <v>121</v>
      </c>
      <c r="E77" s="12"/>
      <c r="F77" s="30">
        <v>32.678</v>
      </c>
      <c r="G77" s="7"/>
    </row>
    <row r="78" spans="1:7" ht="38.25">
      <c r="A78" s="72" t="s">
        <v>59</v>
      </c>
      <c r="B78" s="73"/>
      <c r="C78" s="29" t="s">
        <v>56</v>
      </c>
      <c r="D78" s="63" t="s">
        <v>121</v>
      </c>
      <c r="E78" s="12" t="s">
        <v>58</v>
      </c>
      <c r="F78" s="43">
        <v>32.678</v>
      </c>
      <c r="G78" s="7"/>
    </row>
    <row r="79" spans="1:7" ht="89.25">
      <c r="A79" s="144" t="s">
        <v>123</v>
      </c>
      <c r="B79" s="73"/>
      <c r="C79" s="29" t="s">
        <v>56</v>
      </c>
      <c r="D79" s="63" t="s">
        <v>163</v>
      </c>
      <c r="E79" s="12" t="s">
        <v>27</v>
      </c>
      <c r="F79" s="30">
        <v>993</v>
      </c>
      <c r="G79" s="7"/>
    </row>
    <row r="80" spans="1:7" ht="38.25">
      <c r="A80" s="72" t="s">
        <v>59</v>
      </c>
      <c r="B80" s="73"/>
      <c r="C80" s="29" t="s">
        <v>56</v>
      </c>
      <c r="D80" s="63" t="s">
        <v>163</v>
      </c>
      <c r="E80" s="12" t="s">
        <v>58</v>
      </c>
      <c r="F80" s="43">
        <v>993</v>
      </c>
      <c r="G80" s="7"/>
    </row>
    <row r="81" spans="1:8" ht="89.25">
      <c r="A81" s="144" t="s">
        <v>123</v>
      </c>
      <c r="B81" s="73"/>
      <c r="C81" s="29" t="s">
        <v>56</v>
      </c>
      <c r="D81" s="63" t="s">
        <v>124</v>
      </c>
      <c r="E81" s="12" t="s">
        <v>27</v>
      </c>
      <c r="F81" s="30">
        <v>49.645</v>
      </c>
      <c r="G81" s="7"/>
      <c r="H81"/>
    </row>
    <row r="82" spans="1:8" ht="39" thickBot="1">
      <c r="A82" s="72" t="s">
        <v>59</v>
      </c>
      <c r="B82" s="73"/>
      <c r="C82" s="29" t="s">
        <v>56</v>
      </c>
      <c r="D82" s="63" t="s">
        <v>124</v>
      </c>
      <c r="E82" s="12" t="s">
        <v>58</v>
      </c>
      <c r="F82" s="43">
        <v>49.645</v>
      </c>
      <c r="G82" s="7"/>
      <c r="H82"/>
    </row>
    <row r="83" spans="1:187" ht="16.5" thickBot="1">
      <c r="A83" s="69" t="s">
        <v>7</v>
      </c>
      <c r="B83" s="163"/>
      <c r="C83" s="51"/>
      <c r="D83" s="57"/>
      <c r="E83" s="58"/>
      <c r="F83" s="56">
        <f>F84+F94+F103</f>
        <v>804.469</v>
      </c>
      <c r="G83" s="7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1"/>
      <c r="FF83" s="101"/>
      <c r="FG83" s="101"/>
      <c r="FH83" s="101"/>
      <c r="FI83" s="101"/>
      <c r="FJ83" s="101"/>
      <c r="FK83" s="101"/>
      <c r="FL83" s="101"/>
      <c r="FM83" s="101"/>
      <c r="FN83" s="101"/>
      <c r="FO83" s="101"/>
      <c r="FP83" s="101"/>
      <c r="FQ83" s="101"/>
      <c r="FR83" s="101"/>
      <c r="FS83" s="101"/>
      <c r="FT83" s="101"/>
      <c r="FU83" s="101"/>
      <c r="FV83" s="101"/>
      <c r="FW83" s="101"/>
      <c r="FX83" s="101"/>
      <c r="FY83" s="101"/>
      <c r="FZ83" s="101"/>
      <c r="GA83" s="101"/>
      <c r="GB83" s="101"/>
      <c r="GC83" s="101"/>
      <c r="GD83" s="101"/>
      <c r="GE83" s="101"/>
    </row>
    <row r="84" spans="1:7" ht="25.5" customHeight="1" thickBot="1">
      <c r="A84" s="106" t="s">
        <v>6</v>
      </c>
      <c r="B84" s="96"/>
      <c r="C84" s="107" t="s">
        <v>3</v>
      </c>
      <c r="D84" s="108" t="s">
        <v>68</v>
      </c>
      <c r="E84" s="108"/>
      <c r="F84" s="109">
        <f>F85+F90</f>
        <v>245</v>
      </c>
      <c r="G84" s="14"/>
    </row>
    <row r="85" spans="1:187" s="101" customFormat="1" ht="51">
      <c r="A85" s="92" t="s">
        <v>47</v>
      </c>
      <c r="B85" s="96"/>
      <c r="C85" s="135" t="s">
        <v>3</v>
      </c>
      <c r="D85" s="95" t="s">
        <v>93</v>
      </c>
      <c r="E85" s="95"/>
      <c r="F85" s="127">
        <v>170</v>
      </c>
      <c r="G85" s="10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7" ht="89.25" customHeight="1">
      <c r="A86" s="136" t="s">
        <v>48</v>
      </c>
      <c r="B86" s="93"/>
      <c r="C86" s="94" t="s">
        <v>3</v>
      </c>
      <c r="D86" s="95" t="s">
        <v>92</v>
      </c>
      <c r="E86" s="95"/>
      <c r="F86" s="104">
        <v>170</v>
      </c>
      <c r="G86" s="20"/>
    </row>
    <row r="87" spans="1:7" ht="40.5" customHeight="1">
      <c r="A87" s="133" t="s">
        <v>114</v>
      </c>
      <c r="B87" s="93"/>
      <c r="C87" s="95" t="s">
        <v>3</v>
      </c>
      <c r="D87" s="95" t="s">
        <v>113</v>
      </c>
      <c r="E87" s="95"/>
      <c r="F87" s="104">
        <v>170</v>
      </c>
      <c r="G87" s="20"/>
    </row>
    <row r="88" spans="1:187" ht="108" customHeight="1">
      <c r="A88" s="92" t="s">
        <v>49</v>
      </c>
      <c r="B88" s="93"/>
      <c r="C88" s="94" t="s">
        <v>3</v>
      </c>
      <c r="D88" s="95" t="s">
        <v>94</v>
      </c>
      <c r="E88" s="95" t="s">
        <v>27</v>
      </c>
      <c r="F88" s="104">
        <v>170</v>
      </c>
      <c r="G88" s="7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</row>
    <row r="89" spans="1:187" ht="48.75" customHeight="1">
      <c r="A89" s="132" t="s">
        <v>59</v>
      </c>
      <c r="B89" s="93"/>
      <c r="C89" s="95" t="s">
        <v>3</v>
      </c>
      <c r="D89" s="95" t="s">
        <v>94</v>
      </c>
      <c r="E89" s="95" t="s">
        <v>58</v>
      </c>
      <c r="F89" s="104">
        <v>170</v>
      </c>
      <c r="G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187" s="180" customFormat="1" ht="38.25" customHeight="1">
      <c r="A90" s="175" t="s">
        <v>41</v>
      </c>
      <c r="B90" s="176"/>
      <c r="C90" s="126" t="s">
        <v>3</v>
      </c>
      <c r="D90" s="126" t="s">
        <v>142</v>
      </c>
      <c r="E90" s="126"/>
      <c r="F90" s="127">
        <v>75</v>
      </c>
      <c r="G90" s="177"/>
      <c r="H90" s="178"/>
      <c r="I90" s="178"/>
      <c r="J90" s="178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9"/>
      <c r="CU90" s="179"/>
      <c r="CV90" s="179"/>
      <c r="CW90" s="179"/>
      <c r="CX90" s="179"/>
      <c r="CY90" s="179"/>
      <c r="CZ90" s="179"/>
      <c r="DA90" s="179"/>
      <c r="DB90" s="179"/>
      <c r="DC90" s="179"/>
      <c r="DD90" s="179"/>
      <c r="DE90" s="179"/>
      <c r="DF90" s="179"/>
      <c r="DG90" s="179"/>
      <c r="DH90" s="179"/>
      <c r="DI90" s="179"/>
      <c r="DJ90" s="179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179"/>
      <c r="EL90" s="179"/>
      <c r="EM90" s="179"/>
      <c r="EN90" s="179"/>
      <c r="EO90" s="179"/>
      <c r="EP90" s="179"/>
      <c r="EQ90" s="179"/>
      <c r="ER90" s="179"/>
      <c r="ES90" s="179"/>
      <c r="ET90" s="179"/>
      <c r="EU90" s="179"/>
      <c r="EV90" s="179"/>
      <c r="EW90" s="179"/>
      <c r="EX90" s="179"/>
      <c r="EY90" s="179"/>
      <c r="EZ90" s="179"/>
      <c r="FA90" s="179"/>
      <c r="FB90" s="179"/>
      <c r="FC90" s="179"/>
      <c r="FD90" s="179"/>
      <c r="FE90" s="179"/>
      <c r="FF90" s="179"/>
      <c r="FG90" s="179"/>
      <c r="FH90" s="179"/>
      <c r="FI90" s="179"/>
      <c r="FJ90" s="179"/>
      <c r="FK90" s="179"/>
      <c r="FL90" s="179"/>
      <c r="FM90" s="179"/>
      <c r="FN90" s="179"/>
      <c r="FO90" s="179"/>
      <c r="FP90" s="179"/>
      <c r="FQ90" s="179"/>
      <c r="FR90" s="179"/>
      <c r="FS90" s="179"/>
      <c r="FT90" s="179"/>
      <c r="FU90" s="179"/>
      <c r="FV90" s="179"/>
      <c r="FW90" s="179"/>
      <c r="FX90" s="179"/>
      <c r="FY90" s="179"/>
      <c r="FZ90" s="179"/>
      <c r="GA90" s="179"/>
      <c r="GB90" s="179"/>
      <c r="GC90" s="179"/>
      <c r="GD90" s="179"/>
      <c r="GE90" s="179"/>
    </row>
    <row r="91" spans="1:187" s="180" customFormat="1" ht="39" customHeight="1">
      <c r="A91" s="175" t="s">
        <v>40</v>
      </c>
      <c r="B91" s="176"/>
      <c r="C91" s="126" t="s">
        <v>3</v>
      </c>
      <c r="D91" s="126" t="s">
        <v>142</v>
      </c>
      <c r="E91" s="126"/>
      <c r="F91" s="104">
        <v>75</v>
      </c>
      <c r="G91" s="177"/>
      <c r="H91" s="178"/>
      <c r="I91" s="178"/>
      <c r="J91" s="178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  <c r="FL91" s="179"/>
      <c r="FM91" s="179"/>
      <c r="FN91" s="179"/>
      <c r="FO91" s="179"/>
      <c r="FP91" s="179"/>
      <c r="FQ91" s="179"/>
      <c r="FR91" s="179"/>
      <c r="FS91" s="179"/>
      <c r="FT91" s="179"/>
      <c r="FU91" s="179"/>
      <c r="FV91" s="179"/>
      <c r="FW91" s="179"/>
      <c r="FX91" s="179"/>
      <c r="FY91" s="179"/>
      <c r="FZ91" s="179"/>
      <c r="GA91" s="179"/>
      <c r="GB91" s="179"/>
      <c r="GC91" s="179"/>
      <c r="GD91" s="179"/>
      <c r="GE91" s="179"/>
    </row>
    <row r="92" spans="1:187" s="180" customFormat="1" ht="25.5" customHeight="1">
      <c r="A92" s="181" t="s">
        <v>143</v>
      </c>
      <c r="B92" s="176"/>
      <c r="C92" s="126" t="s">
        <v>3</v>
      </c>
      <c r="D92" s="126" t="s">
        <v>142</v>
      </c>
      <c r="E92" s="182" t="s">
        <v>27</v>
      </c>
      <c r="F92" s="104">
        <v>75</v>
      </c>
      <c r="G92" s="177"/>
      <c r="H92" s="178"/>
      <c r="I92" s="178"/>
      <c r="J92" s="178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  <c r="FL92" s="179"/>
      <c r="FM92" s="179"/>
      <c r="FN92" s="179"/>
      <c r="FO92" s="179"/>
      <c r="FP92" s="179"/>
      <c r="FQ92" s="179"/>
      <c r="FR92" s="179"/>
      <c r="FS92" s="179"/>
      <c r="FT92" s="179"/>
      <c r="FU92" s="179"/>
      <c r="FV92" s="179"/>
      <c r="FW92" s="179"/>
      <c r="FX92" s="179"/>
      <c r="FY92" s="179"/>
      <c r="FZ92" s="179"/>
      <c r="GA92" s="179"/>
      <c r="GB92" s="179"/>
      <c r="GC92" s="179"/>
      <c r="GD92" s="179"/>
      <c r="GE92" s="179"/>
    </row>
    <row r="93" spans="1:187" s="180" customFormat="1" ht="48.75" customHeight="1" thickBot="1">
      <c r="A93" s="183" t="s">
        <v>59</v>
      </c>
      <c r="B93" s="176"/>
      <c r="C93" s="134" t="s">
        <v>3</v>
      </c>
      <c r="D93" s="134" t="s">
        <v>142</v>
      </c>
      <c r="E93" s="184" t="s">
        <v>58</v>
      </c>
      <c r="F93" s="152">
        <v>75</v>
      </c>
      <c r="G93" s="177"/>
      <c r="H93" s="178"/>
      <c r="I93" s="178"/>
      <c r="J93" s="178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  <c r="FL93" s="179"/>
      <c r="FM93" s="179"/>
      <c r="FN93" s="179"/>
      <c r="FO93" s="179"/>
      <c r="FP93" s="179"/>
      <c r="FQ93" s="179"/>
      <c r="FR93" s="179"/>
      <c r="FS93" s="179"/>
      <c r="FT93" s="179"/>
      <c r="FU93" s="179"/>
      <c r="FV93" s="179"/>
      <c r="FW93" s="179"/>
      <c r="FX93" s="179"/>
      <c r="FY93" s="179"/>
      <c r="FZ93" s="179"/>
      <c r="GA93" s="179"/>
      <c r="GB93" s="179"/>
      <c r="GC93" s="179"/>
      <c r="GD93" s="179"/>
      <c r="GE93" s="179"/>
    </row>
    <row r="94" spans="1:187" s="9" customFormat="1" ht="25.5" customHeight="1" thickBot="1">
      <c r="A94" s="149" t="s">
        <v>1</v>
      </c>
      <c r="B94" s="96"/>
      <c r="C94" s="150" t="s">
        <v>2</v>
      </c>
      <c r="D94" s="150" t="s">
        <v>68</v>
      </c>
      <c r="E94" s="150"/>
      <c r="F94" s="151">
        <f>F95+F99+F101</f>
        <v>250.469</v>
      </c>
      <c r="G94" s="7"/>
      <c r="H94" s="16"/>
      <c r="I94" s="16"/>
      <c r="J94" s="16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7" ht="39.75" customHeight="1">
      <c r="A95" s="71" t="s">
        <v>41</v>
      </c>
      <c r="B95" s="93"/>
      <c r="C95" s="105" t="s">
        <v>2</v>
      </c>
      <c r="D95" s="126" t="s">
        <v>84</v>
      </c>
      <c r="E95" s="105"/>
      <c r="F95" s="127">
        <f>F96</f>
        <v>20.469</v>
      </c>
      <c r="G95" s="7"/>
    </row>
    <row r="96" spans="1:7" ht="27" customHeight="1">
      <c r="A96" s="72" t="s">
        <v>40</v>
      </c>
      <c r="B96" s="93"/>
      <c r="C96" s="126" t="s">
        <v>2</v>
      </c>
      <c r="D96" s="126" t="s">
        <v>85</v>
      </c>
      <c r="E96" s="126"/>
      <c r="F96" s="104">
        <f>F97</f>
        <v>20.469</v>
      </c>
      <c r="G96" s="7"/>
    </row>
    <row r="97" spans="1:7" ht="24" customHeight="1">
      <c r="A97" s="132" t="s">
        <v>66</v>
      </c>
      <c r="B97" s="93"/>
      <c r="C97" s="126" t="s">
        <v>2</v>
      </c>
      <c r="D97" s="126" t="s">
        <v>107</v>
      </c>
      <c r="E97" s="105" t="s">
        <v>27</v>
      </c>
      <c r="F97" s="104">
        <f>F98</f>
        <v>20.469</v>
      </c>
      <c r="G97" s="7"/>
    </row>
    <row r="98" spans="1:187" ht="38.25" customHeight="1">
      <c r="A98" s="132" t="s">
        <v>59</v>
      </c>
      <c r="B98" s="146"/>
      <c r="C98" s="126" t="s">
        <v>2</v>
      </c>
      <c r="D98" s="110" t="s">
        <v>107</v>
      </c>
      <c r="E98" s="141">
        <v>240</v>
      </c>
      <c r="F98" s="148">
        <v>20.469</v>
      </c>
      <c r="G98" s="102"/>
      <c r="H98" s="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38.25" customHeight="1">
      <c r="A99" s="144" t="s">
        <v>126</v>
      </c>
      <c r="C99" s="126" t="s">
        <v>2</v>
      </c>
      <c r="D99" s="110" t="s">
        <v>128</v>
      </c>
      <c r="E99" s="141"/>
      <c r="F99" s="147">
        <f>F100</f>
        <v>170</v>
      </c>
      <c r="G99" s="102"/>
      <c r="H99" s="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ht="41.25" customHeight="1">
      <c r="A100" s="191" t="s">
        <v>127</v>
      </c>
      <c r="B100" s="160"/>
      <c r="C100" s="126" t="s">
        <v>2</v>
      </c>
      <c r="D100" s="110" t="s">
        <v>128</v>
      </c>
      <c r="E100" s="141">
        <v>810</v>
      </c>
      <c r="F100" s="148">
        <v>170</v>
      </c>
      <c r="G100" s="102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s="180" customFormat="1" ht="41.25" customHeight="1">
      <c r="A101" s="185" t="s">
        <v>144</v>
      </c>
      <c r="B101" s="186"/>
      <c r="C101" s="126" t="s">
        <v>2</v>
      </c>
      <c r="D101" s="187" t="s">
        <v>145</v>
      </c>
      <c r="E101" s="126" t="s">
        <v>27</v>
      </c>
      <c r="F101" s="188">
        <v>60</v>
      </c>
      <c r="G101" s="189"/>
      <c r="H101" s="177"/>
      <c r="I101" s="178"/>
      <c r="J101" s="178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79"/>
      <c r="DE101" s="179"/>
      <c r="DF101" s="179"/>
      <c r="DG101" s="179"/>
      <c r="DH101" s="179"/>
      <c r="DI101" s="179"/>
      <c r="DJ101" s="179"/>
      <c r="DK101" s="179"/>
      <c r="DL101" s="179"/>
      <c r="DM101" s="179"/>
      <c r="DN101" s="179"/>
      <c r="DO101" s="179"/>
      <c r="DP101" s="179"/>
      <c r="DQ101" s="179"/>
      <c r="DR101" s="179"/>
      <c r="DS101" s="179"/>
      <c r="DT101" s="179"/>
      <c r="DU101" s="179"/>
      <c r="DV101" s="179"/>
      <c r="DW101" s="179"/>
      <c r="DX101" s="179"/>
      <c r="DY101" s="179"/>
      <c r="DZ101" s="179"/>
      <c r="EA101" s="179"/>
      <c r="EB101" s="179"/>
      <c r="EC101" s="179"/>
      <c r="ED101" s="179"/>
      <c r="EE101" s="179"/>
      <c r="EF101" s="179"/>
      <c r="EG101" s="179"/>
      <c r="EH101" s="179"/>
      <c r="EI101" s="179"/>
      <c r="EJ101" s="179"/>
      <c r="EK101" s="179"/>
      <c r="EL101" s="179"/>
      <c r="EM101" s="179"/>
      <c r="EN101" s="179"/>
      <c r="EO101" s="179"/>
      <c r="EP101" s="179"/>
      <c r="EQ101" s="179"/>
      <c r="ER101" s="179"/>
      <c r="ES101" s="179"/>
      <c r="ET101" s="179"/>
      <c r="EU101" s="179"/>
      <c r="EV101" s="179"/>
      <c r="EW101" s="179"/>
      <c r="EX101" s="179"/>
      <c r="EY101" s="179"/>
      <c r="EZ101" s="179"/>
      <c r="FA101" s="179"/>
      <c r="FB101" s="179"/>
      <c r="FC101" s="179"/>
      <c r="FD101" s="179"/>
      <c r="FE101" s="179"/>
      <c r="FF101" s="179"/>
      <c r="FG101" s="179"/>
      <c r="FH101" s="179"/>
      <c r="FI101" s="179"/>
      <c r="FJ101" s="179"/>
      <c r="FK101" s="179"/>
      <c r="FL101" s="179"/>
      <c r="FM101" s="179"/>
      <c r="FN101" s="179"/>
      <c r="FO101" s="179"/>
      <c r="FP101" s="179"/>
      <c r="FQ101" s="179"/>
      <c r="FR101" s="179"/>
      <c r="FS101" s="179"/>
      <c r="FT101" s="179"/>
      <c r="FU101" s="179"/>
      <c r="FV101" s="179"/>
      <c r="FW101" s="179"/>
      <c r="FX101" s="179"/>
      <c r="FY101" s="179"/>
      <c r="FZ101" s="179"/>
      <c r="GA101" s="179"/>
      <c r="GB101" s="179"/>
      <c r="GC101" s="179"/>
      <c r="GD101" s="179"/>
      <c r="GE101" s="179"/>
    </row>
    <row r="102" spans="1:187" s="180" customFormat="1" ht="41.25" customHeight="1" thickBot="1">
      <c r="A102" s="183" t="s">
        <v>59</v>
      </c>
      <c r="B102" s="186"/>
      <c r="C102" s="126" t="s">
        <v>2</v>
      </c>
      <c r="D102" s="187" t="s">
        <v>145</v>
      </c>
      <c r="E102" s="141">
        <v>240</v>
      </c>
      <c r="F102" s="190">
        <v>60</v>
      </c>
      <c r="G102" s="189"/>
      <c r="H102" s="177"/>
      <c r="I102" s="178"/>
      <c r="J102" s="178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79"/>
      <c r="CS102" s="179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79"/>
      <c r="DE102" s="179"/>
      <c r="DF102" s="179"/>
      <c r="DG102" s="179"/>
      <c r="DH102" s="179"/>
      <c r="DI102" s="179"/>
      <c r="DJ102" s="179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179"/>
      <c r="EL102" s="179"/>
      <c r="EM102" s="179"/>
      <c r="EN102" s="179"/>
      <c r="EO102" s="179"/>
      <c r="EP102" s="179"/>
      <c r="EQ102" s="179"/>
      <c r="ER102" s="179"/>
      <c r="ES102" s="179"/>
      <c r="ET102" s="179"/>
      <c r="EU102" s="179"/>
      <c r="EV102" s="179"/>
      <c r="EW102" s="179"/>
      <c r="EX102" s="179"/>
      <c r="EY102" s="179"/>
      <c r="EZ102" s="179"/>
      <c r="FA102" s="179"/>
      <c r="FB102" s="179"/>
      <c r="FC102" s="179"/>
      <c r="FD102" s="179"/>
      <c r="FE102" s="179"/>
      <c r="FF102" s="179"/>
      <c r="FG102" s="179"/>
      <c r="FH102" s="179"/>
      <c r="FI102" s="179"/>
      <c r="FJ102" s="179"/>
      <c r="FK102" s="179"/>
      <c r="FL102" s="179"/>
      <c r="FM102" s="179"/>
      <c r="FN102" s="179"/>
      <c r="FO102" s="179"/>
      <c r="FP102" s="179"/>
      <c r="FQ102" s="179"/>
      <c r="FR102" s="179"/>
      <c r="FS102" s="179"/>
      <c r="FT102" s="179"/>
      <c r="FU102" s="179"/>
      <c r="FV102" s="179"/>
      <c r="FW102" s="179"/>
      <c r="FX102" s="179"/>
      <c r="FY102" s="179"/>
      <c r="FZ102" s="179"/>
      <c r="GA102" s="179"/>
      <c r="GB102" s="179"/>
      <c r="GC102" s="179"/>
      <c r="GD102" s="179"/>
      <c r="GE102" s="179"/>
    </row>
    <row r="103" spans="1:187" ht="15" customHeight="1" thickBot="1">
      <c r="A103" s="87" t="s">
        <v>8</v>
      </c>
      <c r="B103" s="161"/>
      <c r="C103" s="88" t="s">
        <v>10</v>
      </c>
      <c r="D103" s="78" t="s">
        <v>108</v>
      </c>
      <c r="E103" s="78"/>
      <c r="F103" s="111">
        <f>F104</f>
        <v>309</v>
      </c>
      <c r="G103" s="102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s="22" customFormat="1" ht="36" customHeight="1">
      <c r="A104" s="153" t="s">
        <v>41</v>
      </c>
      <c r="B104" s="162"/>
      <c r="C104" s="154" t="s">
        <v>10</v>
      </c>
      <c r="D104" s="119" t="s">
        <v>84</v>
      </c>
      <c r="E104" s="119"/>
      <c r="F104" s="155">
        <f>F105</f>
        <v>309</v>
      </c>
      <c r="G104" s="20"/>
      <c r="H104" s="21"/>
      <c r="I104" s="21"/>
      <c r="J104" s="2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1:187" s="22" customFormat="1" ht="21" customHeight="1">
      <c r="A105" s="72" t="s">
        <v>40</v>
      </c>
      <c r="B105" s="35"/>
      <c r="C105" s="49" t="s">
        <v>10</v>
      </c>
      <c r="D105" s="49" t="s">
        <v>90</v>
      </c>
      <c r="E105" s="49"/>
      <c r="F105" s="50">
        <f>F106</f>
        <v>309</v>
      </c>
      <c r="G105" s="39"/>
      <c r="H105" s="21"/>
      <c r="I105" s="21"/>
      <c r="J105" s="2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1:8" ht="36" customHeight="1">
      <c r="A106" s="140" t="s">
        <v>42</v>
      </c>
      <c r="B106" s="35"/>
      <c r="C106" s="49" t="s">
        <v>10</v>
      </c>
      <c r="D106" s="145" t="s">
        <v>137</v>
      </c>
      <c r="E106" s="65" t="s">
        <v>27</v>
      </c>
      <c r="F106" s="50">
        <f>F107</f>
        <v>309</v>
      </c>
      <c r="G106" s="7"/>
      <c r="H106" s="7"/>
    </row>
    <row r="107" spans="1:187" ht="48" customHeight="1" thickBot="1">
      <c r="A107" s="72" t="s">
        <v>59</v>
      </c>
      <c r="B107" s="35"/>
      <c r="C107" s="76" t="s">
        <v>13</v>
      </c>
      <c r="D107" s="145" t="s">
        <v>137</v>
      </c>
      <c r="E107" s="76" t="s">
        <v>58</v>
      </c>
      <c r="F107" s="103">
        <v>309</v>
      </c>
      <c r="G107" s="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</row>
    <row r="108" spans="1:187" ht="29.25" customHeight="1" thickBot="1">
      <c r="A108" s="69" t="s">
        <v>30</v>
      </c>
      <c r="B108" s="159"/>
      <c r="C108" s="51"/>
      <c r="D108" s="57"/>
      <c r="E108" s="57"/>
      <c r="F108" s="56">
        <f aca="true" t="shared" si="0" ref="F108:F113">F109</f>
        <v>1028.8</v>
      </c>
      <c r="G108" s="7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</row>
    <row r="109" spans="1:187" s="22" customFormat="1" ht="42" customHeight="1" thickBot="1">
      <c r="A109" s="112" t="s">
        <v>29</v>
      </c>
      <c r="B109" s="158"/>
      <c r="C109" s="78" t="s">
        <v>14</v>
      </c>
      <c r="D109" s="78" t="s">
        <v>68</v>
      </c>
      <c r="E109" s="78"/>
      <c r="F109" s="111">
        <f>F110+F117+F115+F121</f>
        <v>1028.8</v>
      </c>
      <c r="G109" s="7"/>
      <c r="H109" s="21"/>
      <c r="I109" s="21"/>
      <c r="J109" s="2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41" customFormat="1" ht="51">
      <c r="A110" s="42" t="s">
        <v>44</v>
      </c>
      <c r="B110" s="13"/>
      <c r="C110" s="31" t="s">
        <v>14</v>
      </c>
      <c r="D110" s="45" t="s">
        <v>87</v>
      </c>
      <c r="E110" s="31"/>
      <c r="F110" s="47">
        <f t="shared" si="0"/>
        <v>783.3</v>
      </c>
      <c r="G110" s="7"/>
      <c r="H110" s="40"/>
      <c r="I110" s="40"/>
      <c r="J110" s="4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7" ht="89.25">
      <c r="A111" s="36" t="s">
        <v>45</v>
      </c>
      <c r="B111" s="34"/>
      <c r="C111" s="46" t="s">
        <v>14</v>
      </c>
      <c r="D111" s="49" t="s">
        <v>88</v>
      </c>
      <c r="E111" s="46"/>
      <c r="F111" s="47">
        <f t="shared" si="0"/>
        <v>783.3</v>
      </c>
      <c r="G111" s="14"/>
    </row>
    <row r="112" spans="1:7" ht="38.25">
      <c r="A112" s="36" t="s">
        <v>112</v>
      </c>
      <c r="B112" s="37"/>
      <c r="C112" s="46" t="s">
        <v>14</v>
      </c>
      <c r="D112" s="65" t="s">
        <v>111</v>
      </c>
      <c r="E112" s="46"/>
      <c r="F112" s="47">
        <f t="shared" si="0"/>
        <v>783.3</v>
      </c>
      <c r="G112" s="14"/>
    </row>
    <row r="113" spans="1:7" ht="25.5">
      <c r="A113" s="36" t="s">
        <v>89</v>
      </c>
      <c r="B113" s="37"/>
      <c r="C113" s="46" t="s">
        <v>14</v>
      </c>
      <c r="D113" s="65" t="s">
        <v>115</v>
      </c>
      <c r="E113" s="46" t="s">
        <v>27</v>
      </c>
      <c r="F113" s="47">
        <f t="shared" si="0"/>
        <v>783.3</v>
      </c>
      <c r="G113" s="14"/>
    </row>
    <row r="114" spans="1:7" ht="42.75" customHeight="1">
      <c r="A114" s="36" t="s">
        <v>67</v>
      </c>
      <c r="B114" s="34"/>
      <c r="C114" s="90" t="s">
        <v>14</v>
      </c>
      <c r="D114" s="49" t="s">
        <v>115</v>
      </c>
      <c r="E114" s="90" t="s">
        <v>62</v>
      </c>
      <c r="F114" s="113">
        <v>783.3</v>
      </c>
      <c r="G114" s="14"/>
    </row>
    <row r="115" spans="1:7" ht="42.75" customHeight="1">
      <c r="A115" s="36" t="s">
        <v>167</v>
      </c>
      <c r="B115" s="34"/>
      <c r="C115" s="46" t="s">
        <v>14</v>
      </c>
      <c r="D115" s="145" t="s">
        <v>168</v>
      </c>
      <c r="E115" s="209" t="s">
        <v>27</v>
      </c>
      <c r="F115" s="193">
        <v>210</v>
      </c>
      <c r="G115" s="14"/>
    </row>
    <row r="116" spans="1:7" ht="42.75" customHeight="1">
      <c r="A116" s="36" t="s">
        <v>67</v>
      </c>
      <c r="B116" s="34"/>
      <c r="C116" s="46" t="s">
        <v>14</v>
      </c>
      <c r="D116" s="145" t="s">
        <v>168</v>
      </c>
      <c r="E116" s="209" t="s">
        <v>62</v>
      </c>
      <c r="F116" s="91">
        <v>210</v>
      </c>
      <c r="G116" s="14"/>
    </row>
    <row r="117" spans="1:7" ht="39.75" customHeight="1">
      <c r="A117" s="192" t="s">
        <v>41</v>
      </c>
      <c r="B117" s="34"/>
      <c r="C117" s="46" t="s">
        <v>14</v>
      </c>
      <c r="D117" s="145" t="s">
        <v>146</v>
      </c>
      <c r="E117" s="46"/>
      <c r="F117" s="193">
        <v>25</v>
      </c>
      <c r="G117" s="14"/>
    </row>
    <row r="118" spans="1:7" ht="32.25" customHeight="1">
      <c r="A118" s="194" t="s">
        <v>76</v>
      </c>
      <c r="B118" s="34"/>
      <c r="C118" s="46" t="s">
        <v>14</v>
      </c>
      <c r="D118" s="145" t="s">
        <v>146</v>
      </c>
      <c r="E118" s="46"/>
      <c r="F118" s="91">
        <v>25</v>
      </c>
      <c r="G118" s="14"/>
    </row>
    <row r="119" spans="1:8" ht="44.25" customHeight="1">
      <c r="A119" s="195" t="s">
        <v>147</v>
      </c>
      <c r="B119" s="34"/>
      <c r="C119" s="46" t="s">
        <v>14</v>
      </c>
      <c r="D119" s="145" t="s">
        <v>146</v>
      </c>
      <c r="E119" s="46" t="s">
        <v>27</v>
      </c>
      <c r="F119" s="91">
        <v>25</v>
      </c>
      <c r="G119" s="14"/>
      <c r="H119" s="7"/>
    </row>
    <row r="120" spans="1:7" ht="42.75" customHeight="1">
      <c r="A120" s="196" t="s">
        <v>59</v>
      </c>
      <c r="B120" s="34"/>
      <c r="C120" s="46" t="s">
        <v>14</v>
      </c>
      <c r="D120" s="145" t="s">
        <v>146</v>
      </c>
      <c r="E120" s="46" t="s">
        <v>62</v>
      </c>
      <c r="F120" s="91">
        <v>25</v>
      </c>
      <c r="G120" s="14"/>
    </row>
    <row r="121" spans="1:9" ht="42.75" customHeight="1">
      <c r="A121" s="196" t="s">
        <v>169</v>
      </c>
      <c r="B121" s="34"/>
      <c r="C121" s="46" t="s">
        <v>14</v>
      </c>
      <c r="D121" s="145" t="s">
        <v>170</v>
      </c>
      <c r="E121" s="206" t="s">
        <v>27</v>
      </c>
      <c r="F121" s="193">
        <v>10.5</v>
      </c>
      <c r="G121" s="14"/>
      <c r="I121" s="7"/>
    </row>
    <row r="122" spans="1:7" ht="42.75" customHeight="1" thickBot="1">
      <c r="A122" s="36" t="s">
        <v>67</v>
      </c>
      <c r="B122" s="34"/>
      <c r="C122" s="197" t="s">
        <v>14</v>
      </c>
      <c r="D122" s="145" t="s">
        <v>170</v>
      </c>
      <c r="E122" s="206" t="s">
        <v>62</v>
      </c>
      <c r="F122" s="199">
        <v>10.5</v>
      </c>
      <c r="G122" s="14"/>
    </row>
    <row r="123" spans="1:187" ht="30.75" customHeight="1" thickBot="1">
      <c r="A123" s="77" t="s">
        <v>50</v>
      </c>
      <c r="B123" s="166"/>
      <c r="C123" s="81"/>
      <c r="D123" s="79"/>
      <c r="E123" s="81"/>
      <c r="F123" s="82">
        <f>F124+F129</f>
        <v>45.56</v>
      </c>
      <c r="G123" s="14"/>
      <c r="J123" s="7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</row>
    <row r="124" spans="1:187" ht="42" customHeight="1" thickBot="1">
      <c r="A124" s="115" t="s">
        <v>63</v>
      </c>
      <c r="B124" s="166"/>
      <c r="C124" s="157" t="s">
        <v>51</v>
      </c>
      <c r="D124" s="79" t="s">
        <v>68</v>
      </c>
      <c r="E124" s="81"/>
      <c r="F124" s="82">
        <f>F125</f>
        <v>20.56</v>
      </c>
      <c r="G124" s="14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</row>
    <row r="125" spans="1:187" s="9" customFormat="1" ht="36.75" customHeight="1">
      <c r="A125" s="71" t="s">
        <v>41</v>
      </c>
      <c r="B125" s="89"/>
      <c r="C125" s="90" t="s">
        <v>51</v>
      </c>
      <c r="D125" s="49" t="s">
        <v>84</v>
      </c>
      <c r="E125" s="90"/>
      <c r="F125" s="155">
        <v>20.56</v>
      </c>
      <c r="G125" s="14"/>
      <c r="H125" s="16"/>
      <c r="I125" s="16"/>
      <c r="J125" s="16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</row>
    <row r="126" spans="1:10" s="61" customFormat="1" ht="23.25" customHeight="1">
      <c r="A126" s="72" t="s">
        <v>40</v>
      </c>
      <c r="B126" s="89"/>
      <c r="C126" s="90" t="s">
        <v>51</v>
      </c>
      <c r="D126" s="49" t="s">
        <v>90</v>
      </c>
      <c r="E126" s="90"/>
      <c r="F126" s="113">
        <v>20.56</v>
      </c>
      <c r="G126" s="59"/>
      <c r="H126" s="60"/>
      <c r="I126" s="60"/>
      <c r="J126" s="60"/>
    </row>
    <row r="127" spans="1:10" s="61" customFormat="1" ht="26.25" customHeight="1">
      <c r="A127" s="139" t="s">
        <v>52</v>
      </c>
      <c r="B127" s="89"/>
      <c r="C127" s="46" t="s">
        <v>51</v>
      </c>
      <c r="D127" s="49" t="s">
        <v>91</v>
      </c>
      <c r="E127" s="90" t="s">
        <v>27</v>
      </c>
      <c r="F127" s="113">
        <v>20.56</v>
      </c>
      <c r="G127" s="59"/>
      <c r="H127" s="59"/>
      <c r="I127" s="60"/>
      <c r="J127" s="60"/>
    </row>
    <row r="128" spans="1:10" s="61" customFormat="1" ht="26.25" customHeight="1" thickBot="1">
      <c r="A128" s="137" t="s">
        <v>65</v>
      </c>
      <c r="B128" s="166"/>
      <c r="C128" s="66" t="s">
        <v>51</v>
      </c>
      <c r="D128" s="138" t="s">
        <v>91</v>
      </c>
      <c r="E128" s="66" t="s">
        <v>64</v>
      </c>
      <c r="F128" s="75">
        <v>20.56</v>
      </c>
      <c r="G128" s="59"/>
      <c r="H128" s="59"/>
      <c r="I128" s="60"/>
      <c r="J128" s="60"/>
    </row>
    <row r="129" spans="1:10" s="61" customFormat="1" ht="26.25" customHeight="1" thickBot="1">
      <c r="A129" s="200" t="s">
        <v>148</v>
      </c>
      <c r="B129" s="166"/>
      <c r="C129" s="201" t="s">
        <v>149</v>
      </c>
      <c r="D129" s="202" t="s">
        <v>150</v>
      </c>
      <c r="E129" s="203"/>
      <c r="F129" s="82">
        <v>25</v>
      </c>
      <c r="G129" s="59"/>
      <c r="H129" s="59"/>
      <c r="I129" s="60"/>
      <c r="J129" s="60"/>
    </row>
    <row r="130" spans="1:10" s="61" customFormat="1" ht="102" customHeight="1">
      <c r="A130" s="204" t="s">
        <v>151</v>
      </c>
      <c r="B130" s="166"/>
      <c r="C130" s="206" t="s">
        <v>149</v>
      </c>
      <c r="D130" s="145" t="s">
        <v>152</v>
      </c>
      <c r="E130" s="46"/>
      <c r="F130" s="207">
        <v>25</v>
      </c>
      <c r="G130" s="59"/>
      <c r="H130" s="59"/>
      <c r="I130" s="60"/>
      <c r="J130" s="60"/>
    </row>
    <row r="131" spans="1:10" s="61" customFormat="1" ht="67.5" customHeight="1">
      <c r="A131" s="208" t="s">
        <v>153</v>
      </c>
      <c r="B131" s="205"/>
      <c r="C131" s="209" t="s">
        <v>149</v>
      </c>
      <c r="D131" s="145" t="s">
        <v>154</v>
      </c>
      <c r="E131" s="46"/>
      <c r="F131" s="64">
        <v>25</v>
      </c>
      <c r="G131" s="59"/>
      <c r="H131" s="59"/>
      <c r="I131" s="60"/>
      <c r="J131" s="60"/>
    </row>
    <row r="132" spans="1:10" s="61" customFormat="1" ht="86.25" customHeight="1">
      <c r="A132" s="208" t="s">
        <v>155</v>
      </c>
      <c r="B132" s="205"/>
      <c r="C132" s="206" t="s">
        <v>149</v>
      </c>
      <c r="D132" s="145" t="s">
        <v>156</v>
      </c>
      <c r="E132" s="210"/>
      <c r="F132" s="64">
        <v>25</v>
      </c>
      <c r="G132" s="59"/>
      <c r="H132" s="59"/>
      <c r="I132" s="59"/>
      <c r="J132" s="211"/>
    </row>
    <row r="133" spans="1:10" s="61" customFormat="1" ht="55.5" customHeight="1">
      <c r="A133" s="208" t="s">
        <v>157</v>
      </c>
      <c r="B133" s="205"/>
      <c r="C133" s="206" t="s">
        <v>149</v>
      </c>
      <c r="D133" s="145" t="s">
        <v>156</v>
      </c>
      <c r="E133" s="206" t="s">
        <v>27</v>
      </c>
      <c r="F133" s="91">
        <v>25</v>
      </c>
      <c r="G133" s="59"/>
      <c r="H133" s="59"/>
      <c r="I133" s="60"/>
      <c r="J133" s="211"/>
    </row>
    <row r="134" spans="1:10" s="61" customFormat="1" ht="36" customHeight="1" thickBot="1">
      <c r="A134" s="74" t="s">
        <v>65</v>
      </c>
      <c r="B134" s="212"/>
      <c r="C134" s="213" t="s">
        <v>149</v>
      </c>
      <c r="D134" s="198" t="s">
        <v>156</v>
      </c>
      <c r="E134" s="213" t="s">
        <v>64</v>
      </c>
      <c r="F134" s="214">
        <v>25</v>
      </c>
      <c r="G134" s="59"/>
      <c r="H134" s="59"/>
      <c r="I134" s="60"/>
      <c r="J134" s="60"/>
    </row>
    <row r="135" spans="1:10" s="61" customFormat="1" ht="45" customHeight="1" thickBot="1">
      <c r="A135" s="235" t="s">
        <v>15</v>
      </c>
      <c r="B135" s="236"/>
      <c r="C135" s="236"/>
      <c r="D135" s="236"/>
      <c r="E135" s="237"/>
      <c r="F135" s="80">
        <f>F123+F108+F83+F64+F53+F47++F17</f>
        <v>10369.256</v>
      </c>
      <c r="G135" s="59"/>
      <c r="H135" s="59"/>
      <c r="I135" s="60"/>
      <c r="J135" s="60"/>
    </row>
    <row r="136" spans="1:187" s="61" customFormat="1" ht="36" customHeight="1">
      <c r="A136" s="19"/>
      <c r="B136" s="19"/>
      <c r="C136" s="232"/>
      <c r="D136" s="232"/>
      <c r="E136" s="6"/>
      <c r="F136" s="5"/>
      <c r="G136" s="59"/>
      <c r="H136" s="59"/>
      <c r="I136" s="60"/>
      <c r="J136" s="6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</row>
    <row r="137" spans="1:187" s="61" customFormat="1" ht="32.25" customHeight="1">
      <c r="A137" s="3"/>
      <c r="B137" s="3"/>
      <c r="C137" s="4"/>
      <c r="D137" s="4"/>
      <c r="E137" s="11"/>
      <c r="F137" s="5"/>
      <c r="G137" s="59"/>
      <c r="H137" s="60"/>
      <c r="I137" s="60"/>
      <c r="J137" s="6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</row>
    <row r="138" spans="1:10" s="9" customFormat="1" ht="18">
      <c r="A138" s="3"/>
      <c r="B138" s="3"/>
      <c r="C138" s="4"/>
      <c r="D138" s="4"/>
      <c r="E138" s="11"/>
      <c r="F138" s="5"/>
      <c r="G138" s="23"/>
      <c r="H138" s="16"/>
      <c r="I138" s="16"/>
      <c r="J138" s="16"/>
    </row>
    <row r="139" spans="1:10" s="9" customFormat="1" ht="15">
      <c r="A139" s="3"/>
      <c r="B139" s="3"/>
      <c r="C139" s="4"/>
      <c r="D139" s="4"/>
      <c r="E139" s="11"/>
      <c r="F139" s="5"/>
      <c r="G139" s="7"/>
      <c r="H139" s="16"/>
      <c r="I139" s="16"/>
      <c r="J139" s="16"/>
    </row>
    <row r="140" spans="1:10" s="9" customFormat="1" ht="93.75" customHeight="1">
      <c r="A140" s="3"/>
      <c r="B140" s="3"/>
      <c r="C140" s="4"/>
      <c r="D140" s="4"/>
      <c r="E140" s="11"/>
      <c r="F140" s="5"/>
      <c r="G140" s="8"/>
      <c r="H140" s="16"/>
      <c r="I140" s="16"/>
      <c r="J140" s="16"/>
    </row>
    <row r="141" spans="1:187" s="9" customFormat="1" ht="107.25" customHeight="1">
      <c r="A141" s="3"/>
      <c r="B141" s="3"/>
      <c r="C141" s="4"/>
      <c r="D141" s="4"/>
      <c r="E141" s="11"/>
      <c r="F141" s="5"/>
      <c r="G141" s="8"/>
      <c r="H141" s="16"/>
      <c r="I141" s="16"/>
      <c r="J141" s="16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</row>
    <row r="142" spans="1:187" s="9" customFormat="1" ht="81.75" customHeight="1">
      <c r="A142" s="3"/>
      <c r="B142" s="3"/>
      <c r="C142" s="4"/>
      <c r="D142" s="4"/>
      <c r="E142" s="11"/>
      <c r="F142" s="5"/>
      <c r="G142" s="8"/>
      <c r="H142" s="16"/>
      <c r="I142" s="16"/>
      <c r="J142" s="1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</row>
    <row r="143" spans="1:187" s="24" customFormat="1" ht="18">
      <c r="A143" s="3"/>
      <c r="B143" s="3"/>
      <c r="C143" s="4"/>
      <c r="D143" s="4"/>
      <c r="E143" s="11"/>
      <c r="F143" s="5"/>
      <c r="G143" s="8"/>
      <c r="H143" s="23"/>
      <c r="I143" s="23"/>
      <c r="J143" s="2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</row>
    <row r="144" spans="3:187" s="3" customFormat="1" ht="12.75">
      <c r="C144" s="4"/>
      <c r="D144" s="4"/>
      <c r="E144" s="11"/>
      <c r="F144" s="5"/>
      <c r="G144" s="8"/>
      <c r="H144" s="7"/>
      <c r="I144" s="7"/>
      <c r="J144" s="7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</sheetData>
  <sheetProtection/>
  <mergeCells count="15">
    <mergeCell ref="C136:D136"/>
    <mergeCell ref="A15:A16"/>
    <mergeCell ref="A135:E135"/>
    <mergeCell ref="A13:F13"/>
    <mergeCell ref="F15:F16"/>
    <mergeCell ref="D5:F5"/>
    <mergeCell ref="D7:F7"/>
    <mergeCell ref="A11:F11"/>
    <mergeCell ref="A8:F8"/>
    <mergeCell ref="D6:F6"/>
    <mergeCell ref="A10:F10"/>
    <mergeCell ref="A12:F12"/>
    <mergeCell ref="B15:E15"/>
    <mergeCell ref="A9:F9"/>
    <mergeCell ref="C2:F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2017-02-20T06:31:50Z</dcterms:modified>
  <cp:category/>
  <cp:version/>
  <cp:contentType/>
  <cp:contentStatus/>
</cp:coreProperties>
</file>