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расходов'!$A$14:$E$120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<sst xmlns="http://schemas.openxmlformats.org/spreadsheetml/2006/main" count="302" uniqueCount="159">
  <si>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</si>
  <si>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</si>
  <si>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</si>
  <si>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</si>
  <si>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</si>
  <si>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</si>
  <si>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</si>
  <si>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</si>
  <si>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</si>
  <si>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</si>
  <si>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</si>
  <si>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</si>
  <si>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</si>
  <si>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</si>
  <si>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</si>
  <si>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</si>
  <si>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</si>
  <si>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</si>
  <si>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</si>
  <si>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</si>
  <si>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</si>
  <si>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</si>
  <si>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</si>
  <si>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</si>
  <si>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</si>
  <si>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</si>
  <si>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</si>
  <si>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</si>
  <si>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</si>
  <si>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</si>
  <si>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</si>
  <si>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</si>
  <si>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</si>
  <si>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</si>
  <si>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</si>
  <si>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</si>
  <si>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</si>
  <si>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</si>
  <si>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</si>
  <si>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</si>
  <si>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</si>
  <si>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</si>
  <si>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</si>
  <si>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</si>
  <si>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</si>
  <si>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</si>
  <si>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</si>
  <si>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</si>
  <si>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</si>
  <si>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</si>
  <si>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</si>
  <si>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</si>
  <si>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</si>
  <si>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</si>
  <si>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на 2016год"</t>
  </si>
  <si>
    <t>на 2016год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</si>
  <si>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</si>
  <si>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</si>
  <si>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</si>
  <si>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</si>
  <si>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</si>
  <si>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</si>
  <si>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</si>
  <si>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</si>
  <si>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2016 год"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</si>
  <si>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</si>
  <si>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</si>
  <si>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</si>
  <si>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</si>
  <si>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</si>
  <si>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</si>
  <si>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</si>
  <si>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</si>
  <si>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</si>
  <si>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</si>
  <si>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</si>
  <si>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</si>
  <si>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</si>
  <si>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</si>
  <si>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</si>
  <si>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</si>
  <si>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</si>
  <si>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</si>
  <si>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</si>
  <si>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</si>
  <si>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</si>
  <si>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</si>
  <si>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</si>
  <si>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</si>
  <si>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67 2 01 00140</t>
  </si>
  <si>
    <t>67 2 01 00000</t>
  </si>
  <si>
    <t xml:space="preserve">67 2 01  00140 </t>
  </si>
  <si>
    <t>67 3 01 00000</t>
  </si>
  <si>
    <t>67 3 00 00000</t>
  </si>
  <si>
    <t>67 3 01 00140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</si>
  <si>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</si>
  <si>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</si>
  <si>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</si>
  <si>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</si>
  <si>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</si>
  <si>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</si>
  <si>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</si>
  <si>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</si>
  <si>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68 9 01 01060</t>
  </si>
  <si>
    <t>68 9 01 01080</t>
  </si>
  <si>
    <t>68 9 01 01100</t>
  </si>
  <si>
    <t>68 9 01 10170</t>
  </si>
  <si>
    <t>68 9 01 51180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</si>
  <si>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</si>
  <si>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05 0 00 00000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</si>
  <si>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</si>
  <si>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05 1 00 00000</t>
  </si>
  <si>
    <t>05 1 01 01090</t>
  </si>
  <si>
    <t xml:space="preserve">Коммунальное хозяйство </t>
  </si>
  <si>
    <t xml:space="preserve">      решение "О бюждете  </t>
  </si>
  <si>
    <t>от 10.12.2015 №55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</si>
  <si>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</si>
  <si>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</si>
  <si>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>05 1 01 0000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</si>
  <si>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</si>
  <si>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Мероприятия в области  других общегосударственных вопросов </t>
  </si>
  <si>
    <t>Прочие мероприятия в области благоустройства</t>
  </si>
  <si>
    <t xml:space="preserve">Мероприятия в области коммунального хозяйства </t>
  </si>
  <si>
    <t>Субсидии юридическим лицам на возмещение убытков, связанных с оказанием услуг общественной бани.</t>
  </si>
  <si>
    <t xml:space="preserve">Осуществление первичного воинского учета на территориях, где отсутствуют военные комиссариаты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</si>
  <si>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</si>
  <si>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</si>
  <si>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07 1 01 70140</t>
  </si>
  <si>
    <t xml:space="preserve">Государственная программа Ленинградской области " Развитие автомобильных дорог Ленинградской области"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</si>
  <si>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</si>
  <si>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</si>
  <si>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</si>
  <si>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</si>
  <si>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</si>
  <si>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</si>
  <si>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68 9 01 11100</t>
  </si>
  <si>
    <t xml:space="preserve">Мероприятия связанные с организацией общественных праздников </t>
  </si>
  <si>
    <t>05 1 01 70200</t>
  </si>
  <si>
    <t>05 1 01 60200</t>
  </si>
  <si>
    <t>Бюджетные инвестиции в объекты капитального строительства</t>
  </si>
  <si>
    <t>07 1 0170880</t>
  </si>
  <si>
    <t>07 1 01 70880</t>
  </si>
  <si>
    <t>07 1 01 74390</t>
  </si>
  <si>
    <t>Реализация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</si>
  <si>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На подготовкуи проведение мероприятий, посвященных Дню образования Ленинградской области в рамках непрограммных расходов органов местного самоуправления </t>
  </si>
  <si>
    <t>68 9 01 72030</t>
  </si>
  <si>
    <t>68 9 01 72020</t>
  </si>
  <si>
    <t>Субсидии бюджетным учреждениям</t>
  </si>
  <si>
    <t>Субсидии бюджетным учрежджениям на иные цели</t>
  </si>
  <si>
    <t>07 1 01 S0880</t>
  </si>
  <si>
    <t>07 1 01 S0140</t>
  </si>
  <si>
    <t>05 1 01 S0200</t>
  </si>
  <si>
    <t>Бюджетные инвестиции в объекты капитального строительства государственной (муниципальной)собственности</t>
  </si>
  <si>
    <t>Уплата налгов, сборов и иных платежей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</si>
  <si>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</si>
  <si>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</si>
  <si>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Исполнение судебных автов</t>
  </si>
  <si>
    <t>Уплата налогов, сборов и иных платежей</t>
  </si>
  <si>
    <t>в редакции от 08.09.2016 № 92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</si>
</sst>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;[Red]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24" borderId="0" xfId="0" applyFont="1" applyFill="1" applyAlignment="1">
      <alignment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3" fontId="0" fillId="0" borderId="12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7" fontId="24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5" fontId="0" fillId="25" borderId="10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5" fontId="24" fillId="25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5" fontId="24" fillId="25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25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49" fontId="0" fillId="25" borderId="1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/>
    </xf>
    <xf numFmtId="4" fontId="0" fillId="25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165" fontId="1" fillId="0" borderId="14" xfId="0" applyNumberFormat="1" applyFont="1" applyBorder="1" applyAlignment="1">
      <alignment horizontal="center" vertical="top"/>
    </xf>
    <xf numFmtId="4" fontId="24" fillId="25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49" fontId="4" fillId="25" borderId="1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/>
    </xf>
    <xf numFmtId="167" fontId="0" fillId="25" borderId="13" xfId="0" applyNumberFormat="1" applyFon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0" fontId="4" fillId="25" borderId="26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65" fontId="2" fillId="0" borderId="14" xfId="0" applyNumberFormat="1" applyFont="1" applyBorder="1" applyAlignment="1">
      <alignment horizontal="center" vertical="top"/>
    </xf>
    <xf numFmtId="49" fontId="0" fillId="25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7" fontId="24" fillId="25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25" borderId="15" xfId="0" applyNumberFormat="1" applyFont="1" applyFill="1" applyBorder="1" applyAlignment="1">
      <alignment horizontal="center" vertical="center"/>
    </xf>
    <xf numFmtId="4" fontId="24" fillId="25" borderId="15" xfId="0" applyNumberFormat="1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63"/>
  <sheetViews>
    <sheetView showGridLines="0" tabSelected="1" zoomScalePageLayoutView="0" workbookViewId="0" topLeftCell="A1">
      <selection activeCell="I17" sqref="I17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19" t="s">
        <v>20</v>
      </c>
      <c r="B1" s="119"/>
      <c r="C1" s="119"/>
      <c r="D1" s="119"/>
      <c r="E1" s="119"/>
    </row>
    <row r="2" spans="1:5" s="7" customFormat="1" ht="15.75">
      <c r="A2" s="119" t="s">
        <v>114</v>
      </c>
      <c r="B2" s="119"/>
      <c r="C2" s="119"/>
      <c r="D2" s="119"/>
      <c r="E2" s="119"/>
    </row>
    <row r="3" spans="1:5" s="7" customFormat="1" ht="15.75">
      <c r="A3" s="119" t="s">
        <v>21</v>
      </c>
      <c r="B3" s="119"/>
      <c r="C3" s="119"/>
      <c r="D3" s="119"/>
      <c r="E3" s="119"/>
    </row>
    <row r="4" spans="1:5" s="7" customFormat="1" ht="15.75">
      <c r="A4" s="119" t="s">
        <v>18</v>
      </c>
      <c r="B4" s="119"/>
      <c r="C4" s="119"/>
      <c r="D4" s="119"/>
      <c r="E4" s="119"/>
    </row>
    <row r="5" spans="1:5" s="7" customFormat="1" ht="12.75">
      <c r="A5" s="120" t="s">
        <v>54</v>
      </c>
      <c r="B5" s="120"/>
      <c r="C5" s="120"/>
      <c r="D5" s="120"/>
      <c r="E5" s="120"/>
    </row>
    <row r="6" spans="1:5" s="7" customFormat="1" ht="12.75">
      <c r="A6" s="20"/>
      <c r="B6" s="18"/>
      <c r="C6" s="18"/>
      <c r="D6" s="19"/>
      <c r="E6" s="17" t="s">
        <v>115</v>
      </c>
    </row>
    <row r="7" spans="1:5" s="7" customFormat="1" ht="12.75">
      <c r="A7" s="9"/>
      <c r="B7" s="6"/>
      <c r="C7" s="6"/>
      <c r="D7" s="19"/>
      <c r="E7" s="17" t="s">
        <v>158</v>
      </c>
    </row>
    <row r="8" spans="1:5" s="7" customFormat="1" ht="12.75">
      <c r="A8" s="9"/>
      <c r="B8" s="6"/>
      <c r="C8" s="6"/>
      <c r="D8" s="18"/>
      <c r="E8" s="17"/>
    </row>
    <row r="9" spans="1:5" s="7" customFormat="1" ht="12.75">
      <c r="A9" s="9"/>
      <c r="B9" s="6"/>
      <c r="C9" s="6"/>
      <c r="D9" s="18"/>
      <c r="E9" s="17"/>
    </row>
    <row r="10" spans="1:5" s="7" customFormat="1" ht="83.25" customHeight="1">
      <c r="A10" s="117" t="s">
        <v>19</v>
      </c>
      <c r="B10" s="118"/>
      <c r="C10" s="118"/>
      <c r="D10" s="118"/>
      <c r="E10" s="118"/>
    </row>
    <row r="11" spans="1:5" s="7" customFormat="1" ht="15.75" customHeight="1">
      <c r="A11" s="118" t="s">
        <v>55</v>
      </c>
      <c r="B11" s="118"/>
      <c r="C11" s="118"/>
      <c r="D11" s="118"/>
      <c r="E11" s="118"/>
    </row>
    <row r="13" spans="1:5" ht="31.5">
      <c r="A13" s="3" t="s">
        <v>3</v>
      </c>
      <c r="B13" s="5" t="s">
        <v>0</v>
      </c>
      <c r="C13" s="5" t="s">
        <v>1</v>
      </c>
      <c r="D13" s="3" t="s">
        <v>2</v>
      </c>
      <c r="E13" s="12" t="s">
        <v>9</v>
      </c>
    </row>
    <row r="14" spans="1:5" ht="15.75">
      <c r="A14" s="4" t="s">
        <v>4</v>
      </c>
      <c r="B14" s="4" t="s">
        <v>5</v>
      </c>
      <c r="C14" s="4" t="s">
        <v>6</v>
      </c>
      <c r="D14" s="4" t="s">
        <v>7</v>
      </c>
      <c r="E14" s="13" t="s">
        <v>8</v>
      </c>
    </row>
    <row r="15" spans="1:5" s="8" customFormat="1" ht="15.75">
      <c r="A15" s="10" t="s">
        <v>10</v>
      </c>
      <c r="B15" s="15"/>
      <c r="C15" s="15"/>
      <c r="D15" s="15"/>
      <c r="E15" s="97">
        <f>E16+E25+E31+E37+E51+E72+E91</f>
        <v>26678.94</v>
      </c>
    </row>
    <row r="16" spans="1:5" s="31" customFormat="1" ht="63.75">
      <c r="A16" s="28" t="s">
        <v>64</v>
      </c>
      <c r="B16" s="29" t="s">
        <v>57</v>
      </c>
      <c r="C16" s="29" t="s">
        <v>17</v>
      </c>
      <c r="D16" s="29" t="s">
        <v>17</v>
      </c>
      <c r="E16" s="30">
        <f>E17</f>
        <v>80</v>
      </c>
    </row>
    <row r="17" spans="1:5" s="31" customFormat="1" ht="102">
      <c r="A17" s="59" t="s">
        <v>56</v>
      </c>
      <c r="B17" s="32" t="s">
        <v>58</v>
      </c>
      <c r="C17" s="29" t="s">
        <v>17</v>
      </c>
      <c r="D17" s="29" t="s">
        <v>17</v>
      </c>
      <c r="E17" s="33">
        <f>E18+E22</f>
        <v>80</v>
      </c>
    </row>
    <row r="18" spans="1:5" s="34" customFormat="1" ht="38.25">
      <c r="A18" s="60" t="s">
        <v>62</v>
      </c>
      <c r="B18" s="32" t="s">
        <v>59</v>
      </c>
      <c r="C18" s="24" t="s">
        <v>17</v>
      </c>
      <c r="D18" s="24" t="s">
        <v>17</v>
      </c>
      <c r="E18" s="33">
        <v>50</v>
      </c>
    </row>
    <row r="19" spans="1:5" s="34" customFormat="1" ht="38.25">
      <c r="A19" s="61" t="s">
        <v>61</v>
      </c>
      <c r="B19" s="32" t="s">
        <v>60</v>
      </c>
      <c r="C19" s="24"/>
      <c r="D19" s="32"/>
      <c r="E19" s="33">
        <v>50</v>
      </c>
    </row>
    <row r="20" spans="1:5" s="34" customFormat="1" ht="32.25" customHeight="1">
      <c r="A20" s="62" t="s">
        <v>44</v>
      </c>
      <c r="B20" s="32" t="s">
        <v>60</v>
      </c>
      <c r="C20" s="24">
        <v>240</v>
      </c>
      <c r="D20" s="32" t="s">
        <v>17</v>
      </c>
      <c r="E20" s="33">
        <v>50</v>
      </c>
    </row>
    <row r="21" spans="1:5" s="34" customFormat="1" ht="32.25" customHeight="1">
      <c r="A21" s="62" t="s">
        <v>63</v>
      </c>
      <c r="B21" s="32" t="s">
        <v>60</v>
      </c>
      <c r="C21" s="32">
        <v>240</v>
      </c>
      <c r="D21" s="35" t="s">
        <v>22</v>
      </c>
      <c r="E21" s="36">
        <v>50</v>
      </c>
    </row>
    <row r="22" spans="1:5" s="34" customFormat="1" ht="92.25" customHeight="1">
      <c r="A22" s="102" t="s">
        <v>134</v>
      </c>
      <c r="B22" s="32" t="s">
        <v>133</v>
      </c>
      <c r="C22" s="32"/>
      <c r="D22" s="35"/>
      <c r="E22" s="38">
        <v>30</v>
      </c>
    </row>
    <row r="23" spans="1:5" s="34" customFormat="1" ht="32.25" customHeight="1">
      <c r="A23" s="62" t="s">
        <v>44</v>
      </c>
      <c r="B23" s="32" t="s">
        <v>133</v>
      </c>
      <c r="C23" s="32">
        <v>240</v>
      </c>
      <c r="D23" s="35"/>
      <c r="E23" s="36">
        <v>30</v>
      </c>
    </row>
    <row r="24" spans="1:5" s="34" customFormat="1" ht="32.25" customHeight="1">
      <c r="A24" s="62" t="s">
        <v>63</v>
      </c>
      <c r="B24" s="32" t="s">
        <v>133</v>
      </c>
      <c r="C24" s="32">
        <v>240</v>
      </c>
      <c r="D24" s="35" t="s">
        <v>22</v>
      </c>
      <c r="E24" s="36">
        <v>30</v>
      </c>
    </row>
    <row r="25" spans="1:5" s="34" customFormat="1" ht="72.75" customHeight="1">
      <c r="A25" s="28" t="s">
        <v>11</v>
      </c>
      <c r="B25" s="37" t="s">
        <v>65</v>
      </c>
      <c r="C25" s="37"/>
      <c r="D25" s="37" t="s">
        <v>17</v>
      </c>
      <c r="E25" s="30">
        <f>E26</f>
        <v>206.1</v>
      </c>
    </row>
    <row r="26" spans="1:5" s="34" customFormat="1" ht="63.75">
      <c r="A26" s="63" t="s">
        <v>12</v>
      </c>
      <c r="B26" s="32" t="s">
        <v>66</v>
      </c>
      <c r="C26" s="24"/>
      <c r="D26" s="24"/>
      <c r="E26" s="33">
        <f>E27</f>
        <v>206.1</v>
      </c>
    </row>
    <row r="27" spans="1:5" s="34" customFormat="1" ht="42" customHeight="1">
      <c r="A27" s="77" t="s">
        <v>69</v>
      </c>
      <c r="B27" s="32" t="s">
        <v>68</v>
      </c>
      <c r="C27" s="24"/>
      <c r="D27" s="24" t="s">
        <v>17</v>
      </c>
      <c r="E27" s="33">
        <f>E29</f>
        <v>206.1</v>
      </c>
    </row>
    <row r="28" spans="1:5" s="34" customFormat="1" ht="89.25">
      <c r="A28" s="63" t="s">
        <v>13</v>
      </c>
      <c r="B28" s="32" t="s">
        <v>67</v>
      </c>
      <c r="C28" s="24"/>
      <c r="D28" s="24" t="s">
        <v>17</v>
      </c>
      <c r="E28" s="33">
        <f>E30</f>
        <v>206.1</v>
      </c>
    </row>
    <row r="29" spans="1:5" s="34" customFormat="1" ht="25.5">
      <c r="A29" s="62" t="s">
        <v>44</v>
      </c>
      <c r="B29" s="32" t="s">
        <v>67</v>
      </c>
      <c r="C29" s="24">
        <v>240</v>
      </c>
      <c r="D29" s="24"/>
      <c r="E29" s="36">
        <f>E30</f>
        <v>206.1</v>
      </c>
    </row>
    <row r="30" spans="1:5" s="34" customFormat="1" ht="15.75">
      <c r="A30" s="63" t="s">
        <v>16</v>
      </c>
      <c r="B30" s="32" t="s">
        <v>67</v>
      </c>
      <c r="C30" s="24">
        <v>240</v>
      </c>
      <c r="D30" s="24" t="s">
        <v>25</v>
      </c>
      <c r="E30" s="36">
        <v>206.1</v>
      </c>
    </row>
    <row r="31" spans="1:5" s="34" customFormat="1" ht="51">
      <c r="A31" s="28" t="s">
        <v>26</v>
      </c>
      <c r="B31" s="37" t="s">
        <v>70</v>
      </c>
      <c r="C31" s="29" t="s">
        <v>15</v>
      </c>
      <c r="D31" s="29" t="s">
        <v>15</v>
      </c>
      <c r="E31" s="38">
        <f>E32</f>
        <v>753.1</v>
      </c>
    </row>
    <row r="32" spans="1:5" s="34" customFormat="1" ht="76.5">
      <c r="A32" s="62" t="s">
        <v>27</v>
      </c>
      <c r="B32" s="32" t="s">
        <v>72</v>
      </c>
      <c r="C32" s="24" t="s">
        <v>17</v>
      </c>
      <c r="D32" s="24" t="s">
        <v>17</v>
      </c>
      <c r="E32" s="36">
        <f>E33</f>
        <v>753.1</v>
      </c>
    </row>
    <row r="33" spans="1:5" s="34" customFormat="1" ht="38.25">
      <c r="A33" s="70" t="s">
        <v>75</v>
      </c>
      <c r="B33" s="32" t="s">
        <v>71</v>
      </c>
      <c r="C33" s="24"/>
      <c r="D33" s="24"/>
      <c r="E33" s="36">
        <f>E34</f>
        <v>753.1</v>
      </c>
    </row>
    <row r="34" spans="1:5" s="34" customFormat="1" ht="15.75">
      <c r="A34" s="62" t="s">
        <v>74</v>
      </c>
      <c r="B34" s="32" t="s">
        <v>73</v>
      </c>
      <c r="C34" s="24"/>
      <c r="D34" s="24" t="s">
        <v>17</v>
      </c>
      <c r="E34" s="36">
        <f>E35</f>
        <v>753.1</v>
      </c>
    </row>
    <row r="35" spans="1:5" s="34" customFormat="1" ht="51">
      <c r="A35" s="62" t="s">
        <v>53</v>
      </c>
      <c r="B35" s="32" t="s">
        <v>73</v>
      </c>
      <c r="C35" s="24">
        <v>610</v>
      </c>
      <c r="D35" s="24"/>
      <c r="E35" s="36">
        <f>E36</f>
        <v>753.1</v>
      </c>
    </row>
    <row r="36" spans="1:5" s="34" customFormat="1" ht="15.75">
      <c r="A36" s="63" t="s">
        <v>52</v>
      </c>
      <c r="B36" s="32" t="s">
        <v>73</v>
      </c>
      <c r="C36" s="24">
        <v>610</v>
      </c>
      <c r="D36" s="24" t="s">
        <v>23</v>
      </c>
      <c r="E36" s="36">
        <v>753.1</v>
      </c>
    </row>
    <row r="37" spans="1:5" s="34" customFormat="1" ht="51">
      <c r="A37" s="64" t="s">
        <v>108</v>
      </c>
      <c r="B37" s="22" t="s">
        <v>109</v>
      </c>
      <c r="C37" s="37"/>
      <c r="D37" s="29"/>
      <c r="E37" s="23">
        <f>E38</f>
        <v>16275.5</v>
      </c>
    </row>
    <row r="38" spans="1:5" s="34" customFormat="1" ht="76.5">
      <c r="A38" s="65" t="s">
        <v>110</v>
      </c>
      <c r="B38" s="24" t="s">
        <v>111</v>
      </c>
      <c r="C38" s="39"/>
      <c r="D38" s="24"/>
      <c r="E38" s="25">
        <f>E39</f>
        <v>16275.5</v>
      </c>
    </row>
    <row r="39" spans="1:5" s="41" customFormat="1" ht="25.5">
      <c r="A39" s="65" t="s">
        <v>119</v>
      </c>
      <c r="B39" s="26" t="s">
        <v>118</v>
      </c>
      <c r="C39" s="40"/>
      <c r="D39" s="26"/>
      <c r="E39" s="25">
        <f>E40+E43+E46+E48</f>
        <v>16275.5</v>
      </c>
    </row>
    <row r="40" spans="1:5" s="34" customFormat="1" ht="63.75" customHeight="1">
      <c r="A40" s="65" t="s">
        <v>125</v>
      </c>
      <c r="B40" s="24" t="s">
        <v>112</v>
      </c>
      <c r="C40" s="32"/>
      <c r="D40" s="24"/>
      <c r="E40" s="25">
        <v>510</v>
      </c>
    </row>
    <row r="41" spans="1:5" s="34" customFormat="1" ht="25.5">
      <c r="A41" s="65" t="s">
        <v>44</v>
      </c>
      <c r="B41" s="27" t="s">
        <v>112</v>
      </c>
      <c r="C41" s="32">
        <v>240</v>
      </c>
      <c r="D41" s="24"/>
      <c r="E41" s="25">
        <v>510</v>
      </c>
    </row>
    <row r="42" spans="1:5" s="34" customFormat="1" ht="15.75">
      <c r="A42" s="66" t="s">
        <v>113</v>
      </c>
      <c r="B42" s="32" t="s">
        <v>112</v>
      </c>
      <c r="C42" s="32">
        <v>240</v>
      </c>
      <c r="D42" s="42" t="s">
        <v>24</v>
      </c>
      <c r="E42" s="25">
        <v>510</v>
      </c>
    </row>
    <row r="43" spans="1:5" s="34" customFormat="1" ht="25.5">
      <c r="A43" s="66" t="s">
        <v>139</v>
      </c>
      <c r="B43" s="32" t="s">
        <v>138</v>
      </c>
      <c r="C43" s="32"/>
      <c r="D43" s="42"/>
      <c r="E43" s="25">
        <v>400</v>
      </c>
    </row>
    <row r="44" spans="1:5" s="34" customFormat="1" ht="38.25">
      <c r="A44" s="110" t="s">
        <v>152</v>
      </c>
      <c r="B44" s="32" t="s">
        <v>138</v>
      </c>
      <c r="C44" s="32">
        <v>414</v>
      </c>
      <c r="D44" s="42"/>
      <c r="E44" s="25">
        <v>400</v>
      </c>
    </row>
    <row r="45" spans="1:5" s="34" customFormat="1" ht="15.75">
      <c r="A45" s="66" t="s">
        <v>113</v>
      </c>
      <c r="B45" s="32" t="s">
        <v>138</v>
      </c>
      <c r="C45" s="32">
        <v>414</v>
      </c>
      <c r="D45" s="42" t="s">
        <v>24</v>
      </c>
      <c r="E45" s="25">
        <v>400</v>
      </c>
    </row>
    <row r="46" spans="1:5" s="34" customFormat="1" ht="51">
      <c r="A46" s="63" t="s">
        <v>132</v>
      </c>
      <c r="B46" s="96" t="s">
        <v>137</v>
      </c>
      <c r="C46" s="32"/>
      <c r="D46" s="42"/>
      <c r="E46" s="23">
        <v>15114.5</v>
      </c>
    </row>
    <row r="47" spans="1:5" s="34" customFormat="1" ht="38.25">
      <c r="A47" s="110" t="s">
        <v>152</v>
      </c>
      <c r="B47" s="105" t="s">
        <v>137</v>
      </c>
      <c r="C47" s="53">
        <v>414</v>
      </c>
      <c r="D47" s="54"/>
      <c r="E47" s="98">
        <v>15114.5</v>
      </c>
    </row>
    <row r="48" spans="1:5" s="34" customFormat="1" ht="51">
      <c r="A48" s="63" t="s">
        <v>132</v>
      </c>
      <c r="B48" s="105" t="s">
        <v>151</v>
      </c>
      <c r="C48" s="53"/>
      <c r="D48" s="54"/>
      <c r="E48" s="111">
        <f>E49</f>
        <v>251</v>
      </c>
    </row>
    <row r="49" spans="1:5" s="34" customFormat="1" ht="38.25">
      <c r="A49" s="110" t="s">
        <v>152</v>
      </c>
      <c r="B49" s="105" t="s">
        <v>151</v>
      </c>
      <c r="C49" s="53">
        <v>414</v>
      </c>
      <c r="D49" s="54"/>
      <c r="E49" s="98">
        <v>251</v>
      </c>
    </row>
    <row r="50" spans="1:5" s="34" customFormat="1" ht="15.75">
      <c r="A50" s="66" t="s">
        <v>14</v>
      </c>
      <c r="B50" s="105" t="s">
        <v>151</v>
      </c>
      <c r="C50" s="53">
        <v>414</v>
      </c>
      <c r="D50" s="54" t="s">
        <v>24</v>
      </c>
      <c r="E50" s="98">
        <v>251</v>
      </c>
    </row>
    <row r="51" spans="1:5" s="31" customFormat="1" ht="51">
      <c r="A51" s="28" t="s">
        <v>81</v>
      </c>
      <c r="B51" s="37" t="s">
        <v>76</v>
      </c>
      <c r="C51" s="37"/>
      <c r="D51" s="29"/>
      <c r="E51" s="44">
        <f>E52</f>
        <v>2387.0099999999998</v>
      </c>
    </row>
    <row r="52" spans="1:5" s="34" customFormat="1" ht="60.75" customHeight="1">
      <c r="A52" s="78" t="s">
        <v>126</v>
      </c>
      <c r="B52" s="24" t="s">
        <v>77</v>
      </c>
      <c r="C52" s="32"/>
      <c r="D52" s="24"/>
      <c r="E52" s="45">
        <f>E53</f>
        <v>2387.0099999999998</v>
      </c>
    </row>
    <row r="53" spans="1:5" s="34" customFormat="1" ht="15.75">
      <c r="A53" s="79" t="s">
        <v>82</v>
      </c>
      <c r="B53" s="24" t="s">
        <v>78</v>
      </c>
      <c r="C53" s="32"/>
      <c r="D53" s="24"/>
      <c r="E53" s="45">
        <f>E54+E57+E60+E63+E66+E69</f>
        <v>2387.0099999999998</v>
      </c>
    </row>
    <row r="54" spans="1:5" s="34" customFormat="1" ht="25.5">
      <c r="A54" s="79" t="s">
        <v>83</v>
      </c>
      <c r="B54" s="24" t="s">
        <v>79</v>
      </c>
      <c r="C54" s="32"/>
      <c r="D54" s="24"/>
      <c r="E54" s="44">
        <f>E55</f>
        <v>460.22</v>
      </c>
    </row>
    <row r="55" spans="1:5" s="34" customFormat="1" ht="25.5">
      <c r="A55" s="62" t="s">
        <v>44</v>
      </c>
      <c r="B55" s="32" t="s">
        <v>79</v>
      </c>
      <c r="C55" s="32">
        <v>240</v>
      </c>
      <c r="D55" s="24"/>
      <c r="E55" s="45">
        <f>E56</f>
        <v>460.22</v>
      </c>
    </row>
    <row r="56" spans="1:5" s="34" customFormat="1" ht="15.75">
      <c r="A56" s="63" t="s">
        <v>50</v>
      </c>
      <c r="B56" s="32" t="s">
        <v>79</v>
      </c>
      <c r="C56" s="32">
        <v>240</v>
      </c>
      <c r="D56" s="42" t="s">
        <v>80</v>
      </c>
      <c r="E56" s="45">
        <v>460.22</v>
      </c>
    </row>
    <row r="57" spans="1:5" s="34" customFormat="1" ht="51">
      <c r="A57" s="100" t="s">
        <v>131</v>
      </c>
      <c r="B57" s="99" t="s">
        <v>140</v>
      </c>
      <c r="C57" s="32"/>
      <c r="D57" s="42"/>
      <c r="E57" s="44">
        <v>653.53</v>
      </c>
    </row>
    <row r="58" spans="1:5" s="34" customFormat="1" ht="25.5">
      <c r="A58" s="62" t="s">
        <v>44</v>
      </c>
      <c r="B58" s="99" t="s">
        <v>141</v>
      </c>
      <c r="C58" s="24">
        <v>240</v>
      </c>
      <c r="D58" s="42"/>
      <c r="E58" s="45">
        <v>653.53</v>
      </c>
    </row>
    <row r="59" spans="1:5" s="34" customFormat="1" ht="15.75">
      <c r="A59" s="80" t="s">
        <v>50</v>
      </c>
      <c r="B59" s="99" t="s">
        <v>141</v>
      </c>
      <c r="C59" s="24">
        <v>240</v>
      </c>
      <c r="D59" s="42" t="s">
        <v>80</v>
      </c>
      <c r="E59" s="45">
        <v>653.53</v>
      </c>
    </row>
    <row r="60" spans="1:5" s="34" customFormat="1" ht="51">
      <c r="A60" s="100" t="s">
        <v>131</v>
      </c>
      <c r="B60" s="109" t="s">
        <v>149</v>
      </c>
      <c r="C60" s="27"/>
      <c r="D60" s="42"/>
      <c r="E60" s="44">
        <v>32.68</v>
      </c>
    </row>
    <row r="61" spans="1:5" s="34" customFormat="1" ht="25.5">
      <c r="A61" s="62" t="s">
        <v>44</v>
      </c>
      <c r="B61" s="109" t="s">
        <v>149</v>
      </c>
      <c r="C61" s="27">
        <v>240</v>
      </c>
      <c r="D61" s="42"/>
      <c r="E61" s="45">
        <v>32.68</v>
      </c>
    </row>
    <row r="62" spans="1:5" s="34" customFormat="1" ht="15.75">
      <c r="A62" s="80" t="s">
        <v>50</v>
      </c>
      <c r="B62" s="109" t="s">
        <v>149</v>
      </c>
      <c r="C62" s="27">
        <v>240</v>
      </c>
      <c r="D62" s="42" t="s">
        <v>80</v>
      </c>
      <c r="E62" s="45">
        <v>32.68</v>
      </c>
    </row>
    <row r="63" spans="1:5" s="34" customFormat="1" ht="63.75">
      <c r="A63" s="82" t="s">
        <v>143</v>
      </c>
      <c r="B63" s="83" t="s">
        <v>142</v>
      </c>
      <c r="C63" s="27"/>
      <c r="D63" s="42"/>
      <c r="E63" s="44">
        <v>1141.6</v>
      </c>
    </row>
    <row r="64" spans="1:5" s="34" customFormat="1" ht="25.5">
      <c r="A64" s="62" t="s">
        <v>44</v>
      </c>
      <c r="B64" s="101" t="s">
        <v>142</v>
      </c>
      <c r="C64" s="24">
        <v>240</v>
      </c>
      <c r="D64" s="42"/>
      <c r="E64" s="45">
        <v>1141.6</v>
      </c>
    </row>
    <row r="65" spans="1:5" s="34" customFormat="1" ht="15.75">
      <c r="A65" s="79" t="s">
        <v>50</v>
      </c>
      <c r="B65" s="101" t="s">
        <v>142</v>
      </c>
      <c r="C65" s="24">
        <v>240</v>
      </c>
      <c r="D65" s="42" t="s">
        <v>80</v>
      </c>
      <c r="E65" s="45">
        <v>1141.6</v>
      </c>
    </row>
    <row r="66" spans="1:5" s="34" customFormat="1" ht="25.5">
      <c r="A66" s="82" t="s">
        <v>128</v>
      </c>
      <c r="B66" s="83" t="s">
        <v>127</v>
      </c>
      <c r="C66" s="27"/>
      <c r="D66" s="42"/>
      <c r="E66" s="44">
        <v>88.2</v>
      </c>
    </row>
    <row r="67" spans="1:5" s="34" customFormat="1" ht="25.5">
      <c r="A67" s="62" t="s">
        <v>44</v>
      </c>
      <c r="B67" s="83" t="s">
        <v>127</v>
      </c>
      <c r="C67" s="27">
        <v>240</v>
      </c>
      <c r="D67" s="42"/>
      <c r="E67" s="45">
        <v>88.2</v>
      </c>
    </row>
    <row r="68" spans="1:5" s="34" customFormat="1" ht="15.75">
      <c r="A68" s="79" t="s">
        <v>50</v>
      </c>
      <c r="B68" s="101" t="s">
        <v>127</v>
      </c>
      <c r="C68" s="24">
        <v>240</v>
      </c>
      <c r="D68" s="42" t="s">
        <v>80</v>
      </c>
      <c r="E68" s="45">
        <v>88.2</v>
      </c>
    </row>
    <row r="69" spans="1:5" s="34" customFormat="1" ht="25.5">
      <c r="A69" s="82" t="s">
        <v>128</v>
      </c>
      <c r="B69" s="83" t="s">
        <v>150</v>
      </c>
      <c r="C69" s="27"/>
      <c r="D69" s="42"/>
      <c r="E69" s="44">
        <v>10.78</v>
      </c>
    </row>
    <row r="70" spans="1:5" s="34" customFormat="1" ht="25.5">
      <c r="A70" s="62" t="s">
        <v>44</v>
      </c>
      <c r="B70" s="83" t="s">
        <v>150</v>
      </c>
      <c r="C70" s="27">
        <v>240</v>
      </c>
      <c r="D70" s="42"/>
      <c r="E70" s="45">
        <v>10.78</v>
      </c>
    </row>
    <row r="71" spans="1:5" s="34" customFormat="1" ht="15.75">
      <c r="A71" s="79" t="s">
        <v>50</v>
      </c>
      <c r="B71" s="83" t="s">
        <v>150</v>
      </c>
      <c r="C71" s="24">
        <v>240</v>
      </c>
      <c r="D71" s="42" t="s">
        <v>80</v>
      </c>
      <c r="E71" s="45">
        <v>10.78</v>
      </c>
    </row>
    <row r="72" spans="1:5" s="34" customFormat="1" ht="51">
      <c r="A72" s="81" t="s">
        <v>86</v>
      </c>
      <c r="B72" s="29" t="s">
        <v>84</v>
      </c>
      <c r="C72" s="29"/>
      <c r="D72" s="29"/>
      <c r="E72" s="44">
        <f>E73+E78</f>
        <v>3977.44</v>
      </c>
    </row>
    <row r="73" spans="1:5" s="34" customFormat="1" ht="51.75" customHeight="1">
      <c r="A73" s="43" t="s">
        <v>28</v>
      </c>
      <c r="B73" s="37" t="s">
        <v>85</v>
      </c>
      <c r="C73" s="29"/>
      <c r="D73" s="29"/>
      <c r="E73" s="44">
        <v>785.15</v>
      </c>
    </row>
    <row r="74" spans="1:5" s="34" customFormat="1" ht="15.75">
      <c r="A74" s="62" t="s">
        <v>87</v>
      </c>
      <c r="B74" s="32" t="s">
        <v>90</v>
      </c>
      <c r="C74" s="24"/>
      <c r="D74" s="24"/>
      <c r="E74" s="45">
        <v>785.15</v>
      </c>
    </row>
    <row r="75" spans="1:5" s="34" customFormat="1" ht="25.5">
      <c r="A75" s="62" t="s">
        <v>88</v>
      </c>
      <c r="B75" s="32" t="s">
        <v>89</v>
      </c>
      <c r="C75" s="24"/>
      <c r="D75" s="24"/>
      <c r="E75" s="45">
        <v>785.15</v>
      </c>
    </row>
    <row r="76" spans="1:5" s="34" customFormat="1" ht="25.5">
      <c r="A76" s="62" t="s">
        <v>45</v>
      </c>
      <c r="B76" s="32" t="s">
        <v>89</v>
      </c>
      <c r="C76" s="24">
        <v>120</v>
      </c>
      <c r="D76" s="24"/>
      <c r="E76" s="45">
        <v>785.15</v>
      </c>
    </row>
    <row r="77" spans="1:5" s="34" customFormat="1" ht="38.25">
      <c r="A77" s="67" t="s">
        <v>32</v>
      </c>
      <c r="B77" s="32" t="s">
        <v>91</v>
      </c>
      <c r="C77" s="24">
        <v>120</v>
      </c>
      <c r="D77" s="24" t="s">
        <v>33</v>
      </c>
      <c r="E77" s="45">
        <v>785.15</v>
      </c>
    </row>
    <row r="78" spans="1:5" s="31" customFormat="1" ht="18.75" customHeight="1">
      <c r="A78" s="43" t="s">
        <v>30</v>
      </c>
      <c r="B78" s="37" t="s">
        <v>93</v>
      </c>
      <c r="C78" s="29"/>
      <c r="D78" s="29"/>
      <c r="E78" s="38">
        <f>E79+E83+E88</f>
        <v>3192.29</v>
      </c>
    </row>
    <row r="79" spans="1:5" s="31" customFormat="1" ht="38.25">
      <c r="A79" s="62" t="s">
        <v>31</v>
      </c>
      <c r="B79" s="32" t="s">
        <v>92</v>
      </c>
      <c r="C79" s="29"/>
      <c r="D79" s="29"/>
      <c r="E79" s="38">
        <v>2461.6</v>
      </c>
    </row>
    <row r="80" spans="1:5" s="34" customFormat="1" ht="15.75">
      <c r="A80" s="76" t="s">
        <v>87</v>
      </c>
      <c r="B80" s="32" t="s">
        <v>92</v>
      </c>
      <c r="C80" s="24"/>
      <c r="D80" s="24"/>
      <c r="E80" s="36">
        <f>E79</f>
        <v>2461.6</v>
      </c>
    </row>
    <row r="81" spans="1:5" s="34" customFormat="1" ht="25.5">
      <c r="A81" s="62" t="s">
        <v>88</v>
      </c>
      <c r="B81" s="32" t="s">
        <v>94</v>
      </c>
      <c r="C81" s="24">
        <v>120</v>
      </c>
      <c r="D81" s="24"/>
      <c r="E81" s="36">
        <f>E79</f>
        <v>2461.6</v>
      </c>
    </row>
    <row r="82" spans="1:5" s="34" customFormat="1" ht="38.25">
      <c r="A82" s="67" t="s">
        <v>32</v>
      </c>
      <c r="B82" s="32" t="s">
        <v>94</v>
      </c>
      <c r="C82" s="24">
        <v>120</v>
      </c>
      <c r="D82" s="24" t="s">
        <v>33</v>
      </c>
      <c r="E82" s="36">
        <f>E79</f>
        <v>2461.6</v>
      </c>
    </row>
    <row r="83" spans="1:5" s="34" customFormat="1" ht="25.5">
      <c r="A83" s="43" t="s">
        <v>95</v>
      </c>
      <c r="B83" s="32" t="s">
        <v>96</v>
      </c>
      <c r="C83" s="24"/>
      <c r="D83" s="24"/>
      <c r="E83" s="38">
        <f>E84+E86</f>
        <v>610.4</v>
      </c>
    </row>
    <row r="84" spans="1:5" s="34" customFormat="1" ht="25.5">
      <c r="A84" s="62" t="s">
        <v>44</v>
      </c>
      <c r="B84" s="32" t="s">
        <v>96</v>
      </c>
      <c r="C84" s="24">
        <v>240</v>
      </c>
      <c r="D84" s="24"/>
      <c r="E84" s="36">
        <f>E85</f>
        <v>601.4</v>
      </c>
    </row>
    <row r="85" spans="1:5" s="34" customFormat="1" ht="38.25">
      <c r="A85" s="67" t="s">
        <v>32</v>
      </c>
      <c r="B85" s="32" t="s">
        <v>96</v>
      </c>
      <c r="C85" s="24">
        <v>240</v>
      </c>
      <c r="D85" s="24" t="s">
        <v>33</v>
      </c>
      <c r="E85" s="36">
        <v>601.4</v>
      </c>
    </row>
    <row r="86" spans="1:5" s="34" customFormat="1" ht="15.75">
      <c r="A86" s="112" t="s">
        <v>153</v>
      </c>
      <c r="B86" s="32" t="s">
        <v>96</v>
      </c>
      <c r="C86" s="24">
        <v>850</v>
      </c>
      <c r="D86" s="24"/>
      <c r="E86" s="36">
        <v>9</v>
      </c>
    </row>
    <row r="87" spans="1:5" s="34" customFormat="1" ht="38.25">
      <c r="A87" s="67" t="s">
        <v>32</v>
      </c>
      <c r="B87" s="32" t="s">
        <v>96</v>
      </c>
      <c r="C87" s="24">
        <v>850</v>
      </c>
      <c r="D87" s="24" t="s">
        <v>33</v>
      </c>
      <c r="E87" s="36">
        <v>9</v>
      </c>
    </row>
    <row r="88" spans="1:7" s="34" customFormat="1" ht="38.25">
      <c r="A88" s="62" t="s">
        <v>97</v>
      </c>
      <c r="B88" s="32" t="s">
        <v>93</v>
      </c>
      <c r="C88" s="24"/>
      <c r="D88" s="24"/>
      <c r="E88" s="44">
        <v>120.29</v>
      </c>
      <c r="G88" s="34" t="s">
        <v>15</v>
      </c>
    </row>
    <row r="89" spans="1:5" s="34" customFormat="1" ht="15.75">
      <c r="A89" s="62" t="s">
        <v>34</v>
      </c>
      <c r="B89" s="32" t="s">
        <v>98</v>
      </c>
      <c r="C89" s="24">
        <v>540</v>
      </c>
      <c r="D89" s="24"/>
      <c r="E89" s="45">
        <f>E88</f>
        <v>120.29</v>
      </c>
    </row>
    <row r="90" spans="1:11" s="34" customFormat="1" ht="38.25">
      <c r="A90" s="62" t="s">
        <v>35</v>
      </c>
      <c r="B90" s="32" t="s">
        <v>98</v>
      </c>
      <c r="C90" s="24">
        <v>540</v>
      </c>
      <c r="D90" s="24" t="s">
        <v>36</v>
      </c>
      <c r="E90" s="45">
        <f>E88</f>
        <v>120.29</v>
      </c>
      <c r="K90" s="46"/>
    </row>
    <row r="91" spans="1:5" s="31" customFormat="1" ht="25.5">
      <c r="A91" s="47" t="s">
        <v>48</v>
      </c>
      <c r="B91" s="48" t="s">
        <v>99</v>
      </c>
      <c r="C91" s="49"/>
      <c r="D91" s="50"/>
      <c r="E91" s="51">
        <f>E92</f>
        <v>2999.7900000000004</v>
      </c>
    </row>
    <row r="92" spans="1:5" s="31" customFormat="1" ht="15.75">
      <c r="A92" s="47" t="s">
        <v>49</v>
      </c>
      <c r="B92" s="48" t="s">
        <v>100</v>
      </c>
      <c r="C92" s="49"/>
      <c r="D92" s="50"/>
      <c r="E92" s="51">
        <f>E93+E96+E99+E102+E109+E112+E115+E118+E121+E124+E127+E130</f>
        <v>2999.7900000000004</v>
      </c>
    </row>
    <row r="93" spans="1:5" s="34" customFormat="1" ht="25.5">
      <c r="A93" s="68" t="s">
        <v>101</v>
      </c>
      <c r="B93" s="52" t="s">
        <v>102</v>
      </c>
      <c r="C93" s="53"/>
      <c r="D93" s="54"/>
      <c r="E93" s="51">
        <v>130</v>
      </c>
    </row>
    <row r="94" spans="1:7" s="34" customFormat="1" ht="31.5" customHeight="1">
      <c r="A94" s="60" t="s">
        <v>44</v>
      </c>
      <c r="B94" s="52" t="s">
        <v>102</v>
      </c>
      <c r="C94" s="32">
        <v>240</v>
      </c>
      <c r="D94" s="42"/>
      <c r="E94" s="36">
        <v>130</v>
      </c>
      <c r="G94" s="46"/>
    </row>
    <row r="95" spans="1:7" s="34" customFormat="1" ht="15.75">
      <c r="A95" s="70" t="s">
        <v>38</v>
      </c>
      <c r="B95" s="75" t="s">
        <v>102</v>
      </c>
      <c r="C95" s="32">
        <v>240</v>
      </c>
      <c r="D95" s="42" t="s">
        <v>37</v>
      </c>
      <c r="E95" s="36">
        <v>130</v>
      </c>
      <c r="G95" s="46"/>
    </row>
    <row r="96" spans="1:5" s="41" customFormat="1" ht="25.5">
      <c r="A96" s="65" t="s">
        <v>120</v>
      </c>
      <c r="B96" s="74" t="s">
        <v>103</v>
      </c>
      <c r="C96" s="73"/>
      <c r="D96" s="72"/>
      <c r="E96" s="38">
        <v>110.8</v>
      </c>
    </row>
    <row r="97" spans="1:5" s="34" customFormat="1" ht="33.75" customHeight="1">
      <c r="A97" s="60" t="s">
        <v>44</v>
      </c>
      <c r="B97" s="55" t="s">
        <v>103</v>
      </c>
      <c r="C97" s="32">
        <v>240</v>
      </c>
      <c r="D97" s="42"/>
      <c r="E97" s="36">
        <v>110.8</v>
      </c>
    </row>
    <row r="98" spans="1:5" s="34" customFormat="1" ht="15.75">
      <c r="A98" s="62" t="s">
        <v>38</v>
      </c>
      <c r="B98" s="55" t="s">
        <v>103</v>
      </c>
      <c r="C98" s="32">
        <v>240</v>
      </c>
      <c r="D98" s="42" t="s">
        <v>37</v>
      </c>
      <c r="E98" s="36">
        <v>110.8</v>
      </c>
    </row>
    <row r="99" spans="1:5" s="34" customFormat="1" ht="15.75">
      <c r="A99" s="62" t="s">
        <v>121</v>
      </c>
      <c r="B99" s="32" t="s">
        <v>104</v>
      </c>
      <c r="C99" s="24"/>
      <c r="D99" s="42"/>
      <c r="E99" s="38">
        <f>E100</f>
        <v>670.7</v>
      </c>
    </row>
    <row r="100" spans="1:5" s="34" customFormat="1" ht="25.5">
      <c r="A100" s="60" t="s">
        <v>44</v>
      </c>
      <c r="B100" s="32" t="s">
        <v>104</v>
      </c>
      <c r="C100" s="24">
        <v>240</v>
      </c>
      <c r="D100" s="42"/>
      <c r="E100" s="36">
        <f>E101</f>
        <v>670.7</v>
      </c>
    </row>
    <row r="101" spans="1:5" s="34" customFormat="1" ht="15.75">
      <c r="A101" s="62" t="s">
        <v>42</v>
      </c>
      <c r="B101" s="32" t="s">
        <v>104</v>
      </c>
      <c r="C101" s="24">
        <v>240</v>
      </c>
      <c r="D101" s="42" t="s">
        <v>41</v>
      </c>
      <c r="E101" s="36">
        <v>670.7</v>
      </c>
    </row>
    <row r="102" spans="1:5" s="34" customFormat="1" ht="15.75">
      <c r="A102" s="62" t="s">
        <v>122</v>
      </c>
      <c r="B102" s="32" t="s">
        <v>105</v>
      </c>
      <c r="C102" s="24"/>
      <c r="D102" s="42"/>
      <c r="E102" s="44">
        <f>E103+E105+E107</f>
        <v>1330</v>
      </c>
    </row>
    <row r="103" spans="1:5" s="34" customFormat="1" ht="25.5">
      <c r="A103" s="60" t="s">
        <v>44</v>
      </c>
      <c r="B103" s="32" t="s">
        <v>105</v>
      </c>
      <c r="C103" s="24">
        <v>240</v>
      </c>
      <c r="D103" s="42"/>
      <c r="E103" s="45">
        <v>1250</v>
      </c>
    </row>
    <row r="104" spans="1:5" s="34" customFormat="1" ht="15.75">
      <c r="A104" s="62" t="s">
        <v>14</v>
      </c>
      <c r="B104" s="56" t="s">
        <v>105</v>
      </c>
      <c r="C104" s="24">
        <v>240</v>
      </c>
      <c r="D104" s="42" t="s">
        <v>24</v>
      </c>
      <c r="E104" s="45">
        <v>1250</v>
      </c>
    </row>
    <row r="105" spans="1:5" s="34" customFormat="1" ht="15.75">
      <c r="A105" s="116" t="s">
        <v>156</v>
      </c>
      <c r="B105" s="32" t="s">
        <v>105</v>
      </c>
      <c r="C105" s="24">
        <v>830</v>
      </c>
      <c r="D105" s="42"/>
      <c r="E105" s="45">
        <v>55</v>
      </c>
    </row>
    <row r="106" spans="1:5" s="34" customFormat="1" ht="15.75">
      <c r="A106" s="62" t="s">
        <v>14</v>
      </c>
      <c r="B106" s="32" t="s">
        <v>105</v>
      </c>
      <c r="C106" s="24">
        <v>830</v>
      </c>
      <c r="D106" s="42" t="s">
        <v>24</v>
      </c>
      <c r="E106" s="45">
        <v>55</v>
      </c>
    </row>
    <row r="107" spans="1:5" s="34" customFormat="1" ht="15.75">
      <c r="A107" s="116" t="s">
        <v>157</v>
      </c>
      <c r="B107" s="32" t="s">
        <v>105</v>
      </c>
      <c r="C107" s="24">
        <v>850</v>
      </c>
      <c r="D107" s="42"/>
      <c r="E107" s="45">
        <v>25</v>
      </c>
    </row>
    <row r="108" spans="1:5" s="34" customFormat="1" ht="15.75">
      <c r="A108" s="62" t="s">
        <v>14</v>
      </c>
      <c r="B108" s="32" t="s">
        <v>105</v>
      </c>
      <c r="C108" s="24">
        <v>850</v>
      </c>
      <c r="D108" s="42" t="s">
        <v>24</v>
      </c>
      <c r="E108" s="45">
        <v>25</v>
      </c>
    </row>
    <row r="109" spans="1:5" s="34" customFormat="1" ht="25.5">
      <c r="A109" s="65" t="s">
        <v>123</v>
      </c>
      <c r="B109" s="21" t="s">
        <v>117</v>
      </c>
      <c r="C109" s="24"/>
      <c r="D109" s="42"/>
      <c r="E109" s="44">
        <f>E110</f>
        <v>90</v>
      </c>
    </row>
    <row r="110" spans="1:5" s="34" customFormat="1" ht="55.5" customHeight="1">
      <c r="A110" s="66" t="s">
        <v>116</v>
      </c>
      <c r="B110" s="103" t="s">
        <v>117</v>
      </c>
      <c r="C110" s="32">
        <v>810</v>
      </c>
      <c r="D110" s="42"/>
      <c r="E110" s="45">
        <f>E111</f>
        <v>90</v>
      </c>
    </row>
    <row r="111" spans="1:5" s="34" customFormat="1" ht="15.75">
      <c r="A111" s="62" t="s">
        <v>14</v>
      </c>
      <c r="B111" s="103" t="s">
        <v>117</v>
      </c>
      <c r="C111" s="32">
        <v>810</v>
      </c>
      <c r="D111" s="42" t="s">
        <v>24</v>
      </c>
      <c r="E111" s="45">
        <v>90</v>
      </c>
    </row>
    <row r="112" spans="1:5" s="34" customFormat="1" ht="25.5">
      <c r="A112" s="61" t="s">
        <v>136</v>
      </c>
      <c r="B112" s="106" t="s">
        <v>135</v>
      </c>
      <c r="C112" s="53"/>
      <c r="D112" s="54"/>
      <c r="E112" s="44">
        <v>34.5</v>
      </c>
    </row>
    <row r="113" spans="1:5" s="34" customFormat="1" ht="15.75">
      <c r="A113" s="67" t="s">
        <v>147</v>
      </c>
      <c r="B113" s="103" t="s">
        <v>135</v>
      </c>
      <c r="C113" s="32">
        <v>610</v>
      </c>
      <c r="D113" s="54"/>
      <c r="E113" s="45">
        <v>34.5</v>
      </c>
    </row>
    <row r="114" spans="1:5" s="34" customFormat="1" ht="15.75">
      <c r="A114" s="107" t="s">
        <v>52</v>
      </c>
      <c r="B114" s="104" t="s">
        <v>135</v>
      </c>
      <c r="C114" s="53">
        <v>610</v>
      </c>
      <c r="D114" s="42" t="s">
        <v>23</v>
      </c>
      <c r="E114" s="45">
        <v>34.5</v>
      </c>
    </row>
    <row r="115" spans="1:5" s="41" customFormat="1" ht="25.5">
      <c r="A115" s="69" t="s">
        <v>43</v>
      </c>
      <c r="B115" s="32" t="s">
        <v>106</v>
      </c>
      <c r="C115" s="32"/>
      <c r="D115" s="24"/>
      <c r="E115" s="44">
        <v>20.56</v>
      </c>
    </row>
    <row r="116" spans="1:5" s="34" customFormat="1" ht="25.5">
      <c r="A116" s="67" t="s">
        <v>46</v>
      </c>
      <c r="B116" s="32" t="s">
        <v>106</v>
      </c>
      <c r="C116" s="57">
        <v>320</v>
      </c>
      <c r="D116" s="57"/>
      <c r="E116" s="58">
        <v>20.56</v>
      </c>
    </row>
    <row r="117" spans="1:8" s="34" customFormat="1" ht="15.75">
      <c r="A117" s="71" t="s">
        <v>47</v>
      </c>
      <c r="B117" s="32" t="s">
        <v>106</v>
      </c>
      <c r="C117" s="24">
        <v>320</v>
      </c>
      <c r="D117" s="42" t="s">
        <v>51</v>
      </c>
      <c r="E117" s="45">
        <v>20.56</v>
      </c>
      <c r="F117" s="46"/>
      <c r="G117" s="46"/>
      <c r="H117" s="46"/>
    </row>
    <row r="118" spans="1:5" s="34" customFormat="1" ht="25.5">
      <c r="A118" s="62" t="s">
        <v>124</v>
      </c>
      <c r="B118" s="32" t="s">
        <v>107</v>
      </c>
      <c r="C118" s="24"/>
      <c r="D118" s="42"/>
      <c r="E118" s="44">
        <f>E119</f>
        <v>96.63</v>
      </c>
    </row>
    <row r="119" spans="1:5" s="34" customFormat="1" ht="38.25">
      <c r="A119" s="62" t="s">
        <v>29</v>
      </c>
      <c r="B119" s="32" t="s">
        <v>107</v>
      </c>
      <c r="C119" s="24">
        <v>120</v>
      </c>
      <c r="D119" s="42"/>
      <c r="E119" s="45">
        <v>96.63</v>
      </c>
    </row>
    <row r="120" spans="1:5" s="34" customFormat="1" ht="15.75">
      <c r="A120" s="63" t="s">
        <v>40</v>
      </c>
      <c r="B120" s="24" t="s">
        <v>107</v>
      </c>
      <c r="C120" s="24">
        <v>120</v>
      </c>
      <c r="D120" s="35" t="s">
        <v>39</v>
      </c>
      <c r="E120" s="85">
        <v>96.63</v>
      </c>
    </row>
    <row r="121" spans="1:5" s="34" customFormat="1" ht="38.25">
      <c r="A121" s="113" t="s">
        <v>155</v>
      </c>
      <c r="B121" s="24" t="s">
        <v>154</v>
      </c>
      <c r="C121" s="24"/>
      <c r="D121" s="35"/>
      <c r="E121" s="115">
        <v>76.3</v>
      </c>
    </row>
    <row r="122" spans="1:5" s="34" customFormat="1" ht="15.75">
      <c r="A122" s="67" t="s">
        <v>147</v>
      </c>
      <c r="B122" s="24" t="s">
        <v>154</v>
      </c>
      <c r="C122" s="24">
        <v>610</v>
      </c>
      <c r="D122" s="35"/>
      <c r="E122" s="114">
        <v>76.3</v>
      </c>
    </row>
    <row r="123" spans="1:5" s="34" customFormat="1" ht="15.75">
      <c r="A123" s="107" t="s">
        <v>52</v>
      </c>
      <c r="B123" s="24" t="s">
        <v>154</v>
      </c>
      <c r="C123" s="24">
        <v>610</v>
      </c>
      <c r="D123" s="35" t="s">
        <v>23</v>
      </c>
      <c r="E123" s="114">
        <v>76.3</v>
      </c>
    </row>
    <row r="124" spans="1:5" s="34" customFormat="1" ht="51">
      <c r="A124" s="94" t="s">
        <v>129</v>
      </c>
      <c r="B124" s="84" t="s">
        <v>130</v>
      </c>
      <c r="C124" s="88"/>
      <c r="D124" s="86"/>
      <c r="E124" s="93">
        <v>1</v>
      </c>
    </row>
    <row r="125" spans="1:5" s="34" customFormat="1" ht="33.75" customHeight="1">
      <c r="A125" s="60" t="s">
        <v>44</v>
      </c>
      <c r="B125" s="95" t="s">
        <v>130</v>
      </c>
      <c r="C125" s="89">
        <v>240</v>
      </c>
      <c r="D125" s="87"/>
      <c r="E125" s="90">
        <v>1</v>
      </c>
    </row>
    <row r="126" spans="1:5" ht="15.75">
      <c r="A126" s="67" t="s">
        <v>38</v>
      </c>
      <c r="B126" s="84" t="s">
        <v>130</v>
      </c>
      <c r="C126" s="91">
        <v>240</v>
      </c>
      <c r="D126" s="42" t="s">
        <v>37</v>
      </c>
      <c r="E126" s="92">
        <v>1</v>
      </c>
    </row>
    <row r="127" spans="1:5" ht="15.75">
      <c r="A127" s="67" t="s">
        <v>148</v>
      </c>
      <c r="B127" s="84" t="s">
        <v>146</v>
      </c>
      <c r="C127" s="91"/>
      <c r="D127" s="42"/>
      <c r="E127" s="108">
        <v>380</v>
      </c>
    </row>
    <row r="128" spans="1:5" ht="15.75">
      <c r="A128" s="67" t="s">
        <v>147</v>
      </c>
      <c r="B128" s="84" t="s">
        <v>146</v>
      </c>
      <c r="C128" s="91">
        <v>610</v>
      </c>
      <c r="D128" s="42"/>
      <c r="E128" s="92">
        <v>380</v>
      </c>
    </row>
    <row r="129" spans="1:5" ht="15.75">
      <c r="A129" s="107" t="s">
        <v>52</v>
      </c>
      <c r="B129" s="84" t="s">
        <v>146</v>
      </c>
      <c r="C129" s="91">
        <v>610</v>
      </c>
      <c r="D129" s="42" t="s">
        <v>23</v>
      </c>
      <c r="E129" s="92">
        <v>380</v>
      </c>
    </row>
    <row r="130" spans="1:5" ht="51">
      <c r="A130" s="67" t="s">
        <v>144</v>
      </c>
      <c r="B130" s="84" t="s">
        <v>145</v>
      </c>
      <c r="C130" s="91"/>
      <c r="D130" s="42"/>
      <c r="E130" s="108">
        <v>59.3</v>
      </c>
    </row>
    <row r="131" spans="1:5" ht="25.5">
      <c r="A131" s="60" t="s">
        <v>44</v>
      </c>
      <c r="B131" s="84" t="s">
        <v>145</v>
      </c>
      <c r="C131" s="91">
        <v>240</v>
      </c>
      <c r="D131" s="42"/>
      <c r="E131" s="92">
        <v>59.3</v>
      </c>
    </row>
    <row r="132" spans="1:5" ht="15.75">
      <c r="A132" s="62" t="s">
        <v>38</v>
      </c>
      <c r="B132" s="84" t="s">
        <v>145</v>
      </c>
      <c r="C132" s="91">
        <v>240</v>
      </c>
      <c r="D132" s="42" t="s">
        <v>37</v>
      </c>
      <c r="E132" s="92">
        <v>59.3</v>
      </c>
    </row>
    <row r="133" ht="143.25" customHeight="1"/>
    <row r="134" ht="32.25" customHeight="1"/>
    <row r="136" spans="1:5" s="8" customFormat="1" ht="15.75">
      <c r="A136" s="11"/>
      <c r="B136" s="2"/>
      <c r="C136" s="2"/>
      <c r="D136" s="2"/>
      <c r="E136" s="14"/>
    </row>
    <row r="152" ht="31.5" customHeight="1"/>
    <row r="163" ht="127.5" customHeight="1"/>
    <row r="186" ht="189.75" customHeight="1"/>
    <row r="192" spans="1:5" s="8" customFormat="1" ht="15.75">
      <c r="A192" s="11"/>
      <c r="B192" s="2"/>
      <c r="C192" s="2"/>
      <c r="D192" s="2"/>
      <c r="E192" s="14"/>
    </row>
    <row r="197" ht="32.25" customHeight="1"/>
    <row r="200" ht="33.75" customHeight="1"/>
    <row r="202" ht="96" customHeight="1"/>
    <row r="203" ht="33.75" customHeight="1"/>
    <row r="206" ht="33" customHeight="1"/>
    <row r="208" spans="1:5" s="8" customFormat="1" ht="15.75">
      <c r="A208" s="11"/>
      <c r="B208" s="2"/>
      <c r="C208" s="2"/>
      <c r="D208" s="2"/>
      <c r="E208" s="14"/>
    </row>
    <row r="209" ht="96" customHeight="1"/>
    <row r="220" ht="94.5" customHeight="1"/>
    <row r="223" ht="96.75" customHeight="1"/>
    <row r="229" spans="1:5" s="8" customFormat="1" ht="15.75">
      <c r="A229" s="11"/>
      <c r="B229" s="2"/>
      <c r="C229" s="2"/>
      <c r="D229" s="2"/>
      <c r="E229" s="14"/>
    </row>
    <row r="233" spans="1:5" s="8" customFormat="1" ht="15.75">
      <c r="A233" s="11"/>
      <c r="B233" s="2"/>
      <c r="C233" s="2"/>
      <c r="D233" s="2"/>
      <c r="E233" s="14"/>
    </row>
    <row r="255" spans="1:5" s="8" customFormat="1" ht="15.75">
      <c r="A255" s="11"/>
      <c r="B255" s="2"/>
      <c r="C255" s="2"/>
      <c r="D255" s="2"/>
      <c r="E255" s="14"/>
    </row>
    <row r="262" spans="1:5" s="8" customFormat="1" ht="15.75">
      <c r="A262" s="11"/>
      <c r="B262" s="2"/>
      <c r="C262" s="2"/>
      <c r="D262" s="2"/>
      <c r="E262" s="14"/>
    </row>
    <row r="274" spans="1:5" s="8" customFormat="1" ht="15.75">
      <c r="A274" s="11"/>
      <c r="B274" s="2"/>
      <c r="C274" s="2"/>
      <c r="D274" s="2"/>
      <c r="E274" s="14"/>
    </row>
    <row r="279" spans="1:5" s="8" customFormat="1" ht="15.75">
      <c r="A279" s="11"/>
      <c r="B279" s="2"/>
      <c r="C279" s="2"/>
      <c r="D279" s="2"/>
      <c r="E279" s="14"/>
    </row>
    <row r="283" spans="1:5" s="8" customFormat="1" ht="15.75">
      <c r="A283" s="11"/>
      <c r="B283" s="2"/>
      <c r="C283" s="2"/>
      <c r="D283" s="2"/>
      <c r="E283" s="14"/>
    </row>
    <row r="287" spans="1:5" s="8" customFormat="1" ht="15.75">
      <c r="A287" s="11"/>
      <c r="B287" s="2"/>
      <c r="C287" s="2"/>
      <c r="D287" s="2"/>
      <c r="E287" s="14"/>
    </row>
    <row r="288" spans="1:5" s="8" customFormat="1" ht="15.75">
      <c r="A288" s="11"/>
      <c r="B288" s="2"/>
      <c r="C288" s="2"/>
      <c r="D288" s="2"/>
      <c r="E288" s="14"/>
    </row>
    <row r="339" spans="1:5" s="8" customFormat="1" ht="15.75">
      <c r="A339" s="11"/>
      <c r="B339" s="2"/>
      <c r="C339" s="2"/>
      <c r="D339" s="2"/>
      <c r="E339" s="14"/>
    </row>
    <row r="421" spans="1:5" s="8" customFormat="1" ht="15.75">
      <c r="A421" s="11"/>
      <c r="B421" s="2"/>
      <c r="C421" s="2"/>
      <c r="D421" s="2"/>
      <c r="E421" s="14"/>
    </row>
    <row r="441" spans="1:5" s="8" customFormat="1" ht="15.75">
      <c r="A441" s="11"/>
      <c r="B441" s="2"/>
      <c r="C441" s="2"/>
      <c r="D441" s="2"/>
      <c r="E441" s="14"/>
    </row>
    <row r="474" spans="1:5" s="8" customFormat="1" ht="15.75">
      <c r="A474" s="11"/>
      <c r="B474" s="2"/>
      <c r="C474" s="2"/>
      <c r="D474" s="2"/>
      <c r="E474" s="14"/>
    </row>
    <row r="501" spans="1:5" s="8" customFormat="1" ht="15.75">
      <c r="A501" s="11"/>
      <c r="B501" s="2"/>
      <c r="C501" s="2"/>
      <c r="D501" s="2"/>
      <c r="E501" s="14"/>
    </row>
    <row r="559" spans="1:5" s="8" customFormat="1" ht="15.75">
      <c r="A559" s="11"/>
      <c r="B559" s="2"/>
      <c r="C559" s="2"/>
      <c r="D559" s="2"/>
      <c r="E559" s="14"/>
    </row>
    <row r="580" spans="1:5" s="8" customFormat="1" ht="15.75">
      <c r="A580" s="11"/>
      <c r="B580" s="2"/>
      <c r="C580" s="2"/>
      <c r="D580" s="2"/>
      <c r="E580" s="14"/>
    </row>
    <row r="597" spans="1:5" s="8" customFormat="1" ht="15.75">
      <c r="A597" s="11"/>
      <c r="B597" s="2"/>
      <c r="C597" s="2"/>
      <c r="D597" s="2"/>
      <c r="E597" s="14"/>
    </row>
    <row r="598" spans="1:5" s="8" customFormat="1" ht="15.75">
      <c r="A598" s="11"/>
      <c r="B598" s="2"/>
      <c r="C598" s="2"/>
      <c r="D598" s="2"/>
      <c r="E598" s="14"/>
    </row>
    <row r="721" spans="1:5" s="8" customFormat="1" ht="15.75">
      <c r="A721" s="11"/>
      <c r="B721" s="2"/>
      <c r="C721" s="2"/>
      <c r="D721" s="2"/>
      <c r="E721" s="14"/>
    </row>
    <row r="744" spans="1:5" s="8" customFormat="1" ht="15.75">
      <c r="A744" s="11"/>
      <c r="B744" s="2"/>
      <c r="C744" s="2"/>
      <c r="D744" s="2"/>
      <c r="E744" s="14"/>
    </row>
    <row r="824" spans="1:5" s="8" customFormat="1" ht="15.75">
      <c r="A824" s="11"/>
      <c r="B824" s="2"/>
      <c r="C824" s="2"/>
      <c r="D824" s="2"/>
      <c r="E824" s="14"/>
    </row>
    <row r="831" spans="1:5" s="8" customFormat="1" ht="15.75">
      <c r="A831" s="11"/>
      <c r="B831" s="2"/>
      <c r="C831" s="2"/>
      <c r="D831" s="2"/>
      <c r="E831" s="14"/>
    </row>
    <row r="841" spans="1:5" s="8" customFormat="1" ht="15.75">
      <c r="A841" s="11"/>
      <c r="B841" s="2"/>
      <c r="C841" s="2"/>
      <c r="D841" s="2"/>
      <c r="E841" s="14"/>
    </row>
    <row r="854" spans="1:5" s="8" customFormat="1" ht="15.75">
      <c r="A854" s="11"/>
      <c r="B854" s="2"/>
      <c r="C854" s="2"/>
      <c r="D854" s="2"/>
      <c r="E854" s="14"/>
    </row>
    <row r="861" spans="1:5" s="8" customFormat="1" ht="15.75">
      <c r="A861" s="11"/>
      <c r="B861" s="2"/>
      <c r="C861" s="2"/>
      <c r="D861" s="2"/>
      <c r="E861" s="14"/>
    </row>
    <row r="865" spans="1:5" s="8" customFormat="1" ht="15.75">
      <c r="A865" s="11"/>
      <c r="B865" s="2"/>
      <c r="C865" s="2"/>
      <c r="D865" s="2"/>
      <c r="E865" s="14"/>
    </row>
    <row r="874" spans="1:5" s="8" customFormat="1" ht="15.75">
      <c r="A874" s="11"/>
      <c r="B874" s="2"/>
      <c r="C874" s="2"/>
      <c r="D874" s="2"/>
      <c r="E874" s="14"/>
    </row>
    <row r="875" spans="1:5" s="8" customFormat="1" ht="15.75">
      <c r="A875" s="11"/>
      <c r="B875" s="2"/>
      <c r="C875" s="2"/>
      <c r="D875" s="2"/>
      <c r="E875" s="14"/>
    </row>
    <row r="882" spans="1:5" s="8" customFormat="1" ht="15.75">
      <c r="A882" s="11"/>
      <c r="B882" s="2"/>
      <c r="C882" s="2"/>
      <c r="D882" s="2"/>
      <c r="E882" s="14"/>
    </row>
    <row r="900" spans="1:5" s="8" customFormat="1" ht="15.75">
      <c r="A900" s="11"/>
      <c r="B900" s="2"/>
      <c r="C900" s="2"/>
      <c r="D900" s="2"/>
      <c r="E900" s="14"/>
    </row>
    <row r="911" spans="1:5" s="8" customFormat="1" ht="15.75">
      <c r="A911" s="11"/>
      <c r="B911" s="2"/>
      <c r="C911" s="2"/>
      <c r="D911" s="2"/>
      <c r="E911" s="14"/>
    </row>
    <row r="912" spans="1:5" s="8" customFormat="1" ht="15.75">
      <c r="A912" s="11"/>
      <c r="B912" s="2"/>
      <c r="C912" s="2"/>
      <c r="D912" s="2"/>
      <c r="E912" s="14"/>
    </row>
    <row r="922" spans="1:5" s="16" customFormat="1" ht="15.75">
      <c r="A922" s="11"/>
      <c r="B922" s="2"/>
      <c r="C922" s="2"/>
      <c r="D922" s="2"/>
      <c r="E922" s="14"/>
    </row>
    <row r="923" spans="1:5" s="16" customFormat="1" ht="15.75">
      <c r="A923" s="11"/>
      <c r="B923" s="2"/>
      <c r="C923" s="2"/>
      <c r="D923" s="2"/>
      <c r="E923" s="14"/>
    </row>
    <row r="930" spans="1:5" s="8" customFormat="1" ht="15.75">
      <c r="A930" s="11"/>
      <c r="B930" s="2"/>
      <c r="C930" s="2"/>
      <c r="D930" s="2"/>
      <c r="E930" s="14"/>
    </row>
    <row r="943" spans="1:5" s="8" customFormat="1" ht="15.75">
      <c r="A943" s="11"/>
      <c r="B943" s="2"/>
      <c r="C943" s="2"/>
      <c r="D943" s="2"/>
      <c r="E943" s="14"/>
    </row>
    <row r="977" spans="1:5" s="8" customFormat="1" ht="15.75">
      <c r="A977" s="11"/>
      <c r="B977" s="2"/>
      <c r="C977" s="2"/>
      <c r="D977" s="2"/>
      <c r="E977" s="14"/>
    </row>
    <row r="1011" spans="1:5" s="8" customFormat="1" ht="15.75">
      <c r="A1011" s="11"/>
      <c r="B1011" s="2"/>
      <c r="C1011" s="2"/>
      <c r="D1011" s="2"/>
      <c r="E1011" s="14"/>
    </row>
    <row r="1046" spans="1:5" s="8" customFormat="1" ht="15.75">
      <c r="A1046" s="11"/>
      <c r="B1046" s="2"/>
      <c r="C1046" s="2"/>
      <c r="D1046" s="2"/>
      <c r="E1046" s="14"/>
    </row>
    <row r="1047" spans="1:5" s="8" customFormat="1" ht="15.75">
      <c r="A1047" s="11"/>
      <c r="B1047" s="2"/>
      <c r="C1047" s="2"/>
      <c r="D1047" s="2"/>
      <c r="E1047" s="14"/>
    </row>
    <row r="1057" spans="1:5" s="8" customFormat="1" ht="15.75">
      <c r="A1057" s="11"/>
      <c r="B1057" s="2"/>
      <c r="C1057" s="2"/>
      <c r="D1057" s="2"/>
      <c r="E1057" s="14"/>
    </row>
    <row r="1064" spans="1:5" s="8" customFormat="1" ht="15.75">
      <c r="A1064" s="11"/>
      <c r="B1064" s="2"/>
      <c r="C1064" s="2"/>
      <c r="D1064" s="2"/>
      <c r="E1064" s="14"/>
    </row>
    <row r="1071" spans="1:5" s="8" customFormat="1" ht="15.75">
      <c r="A1071" s="11"/>
      <c r="B1071" s="2"/>
      <c r="C1071" s="2"/>
      <c r="D1071" s="2"/>
      <c r="E1071" s="14"/>
    </row>
    <row r="1075" spans="1:5" s="8" customFormat="1" ht="15.75">
      <c r="A1075" s="11"/>
      <c r="B1075" s="2"/>
      <c r="C1075" s="2"/>
      <c r="D1075" s="2"/>
      <c r="E1075" s="14"/>
    </row>
    <row r="1079" spans="1:5" s="8" customFormat="1" ht="15.75">
      <c r="A1079" s="11"/>
      <c r="B1079" s="2"/>
      <c r="C1079" s="2"/>
      <c r="D1079" s="2"/>
      <c r="E1079" s="14"/>
    </row>
    <row r="1083" spans="1:5" s="8" customFormat="1" ht="15.75">
      <c r="A1083" s="11"/>
      <c r="B1083" s="2"/>
      <c r="C1083" s="2"/>
      <c r="D1083" s="2"/>
      <c r="E1083" s="14"/>
    </row>
    <row r="1093" spans="1:5" s="8" customFormat="1" ht="15.75">
      <c r="A1093" s="11"/>
      <c r="B1093" s="2"/>
      <c r="C1093" s="2"/>
      <c r="D1093" s="2"/>
      <c r="E1093" s="14"/>
    </row>
    <row r="1097" spans="1:5" s="8" customFormat="1" ht="15.75">
      <c r="A1097" s="11"/>
      <c r="B1097" s="2"/>
      <c r="C1097" s="2"/>
      <c r="D1097" s="2"/>
      <c r="E1097" s="14"/>
    </row>
    <row r="1098" spans="1:5" s="8" customFormat="1" ht="15.75">
      <c r="A1098" s="11"/>
      <c r="B1098" s="2"/>
      <c r="C1098" s="2"/>
      <c r="D1098" s="2"/>
      <c r="E1098" s="14"/>
    </row>
    <row r="1111" spans="1:5" s="8" customFormat="1" ht="15.75">
      <c r="A1111" s="11"/>
      <c r="B1111" s="2"/>
      <c r="C1111" s="2"/>
      <c r="D1111" s="2"/>
      <c r="E1111" s="14"/>
    </row>
    <row r="1139" spans="1:5" s="8" customFormat="1" ht="15.75">
      <c r="A1139" s="11"/>
      <c r="B1139" s="2"/>
      <c r="C1139" s="2"/>
      <c r="D1139" s="2"/>
      <c r="E1139" s="14"/>
    </row>
    <row r="1149" spans="1:5" s="8" customFormat="1" ht="15.75">
      <c r="A1149" s="11"/>
      <c r="B1149" s="2"/>
      <c r="C1149" s="2"/>
      <c r="D1149" s="2"/>
      <c r="E1149" s="14"/>
    </row>
    <row r="1159" spans="1:5" s="8" customFormat="1" ht="15.75">
      <c r="A1159" s="11"/>
      <c r="B1159" s="2"/>
      <c r="C1159" s="2"/>
      <c r="D1159" s="2"/>
      <c r="E1159" s="14"/>
    </row>
    <row r="1169" spans="1:5" s="8" customFormat="1" ht="15.75">
      <c r="A1169" s="11"/>
      <c r="B1169" s="2"/>
      <c r="C1169" s="2"/>
      <c r="D1169" s="2"/>
      <c r="E1169" s="14"/>
    </row>
    <row r="1176" spans="1:5" s="8" customFormat="1" ht="15.75">
      <c r="A1176" s="11"/>
      <c r="B1176" s="2"/>
      <c r="C1176" s="2"/>
      <c r="D1176" s="2"/>
      <c r="E1176" s="14"/>
    </row>
    <row r="1177" spans="1:5" s="8" customFormat="1" ht="15.75">
      <c r="A1177" s="11"/>
      <c r="B1177" s="2"/>
      <c r="C1177" s="2"/>
      <c r="D1177" s="2"/>
      <c r="E1177" s="14"/>
    </row>
    <row r="1196" spans="1:5" s="8" customFormat="1" ht="15.75">
      <c r="A1196" s="11"/>
      <c r="B1196" s="2"/>
      <c r="C1196" s="2"/>
      <c r="D1196" s="2"/>
      <c r="E1196" s="14"/>
    </row>
    <row r="1282" spans="1:5" s="8" customFormat="1" ht="15.75">
      <c r="A1282" s="11"/>
      <c r="B1282" s="2"/>
      <c r="C1282" s="2"/>
      <c r="D1282" s="2"/>
      <c r="E1282" s="14"/>
    </row>
    <row r="1289" spans="1:5" s="8" customFormat="1" ht="15.75">
      <c r="A1289" s="11"/>
      <c r="B1289" s="2"/>
      <c r="C1289" s="2"/>
      <c r="D1289" s="2"/>
      <c r="E1289" s="14"/>
    </row>
    <row r="1290" spans="1:5" s="8" customFormat="1" ht="15.75">
      <c r="A1290" s="11"/>
      <c r="B1290" s="2"/>
      <c r="C1290" s="2"/>
      <c r="D1290" s="2"/>
      <c r="E1290" s="14"/>
    </row>
    <row r="1294" spans="1:5" s="8" customFormat="1" ht="15.75">
      <c r="A1294" s="11"/>
      <c r="B1294" s="2"/>
      <c r="C1294" s="2"/>
      <c r="D1294" s="2"/>
      <c r="E1294" s="14"/>
    </row>
    <row r="1300" spans="1:5" s="8" customFormat="1" ht="15.75">
      <c r="A1300" s="11"/>
      <c r="B1300" s="2"/>
      <c r="C1300" s="2"/>
      <c r="D1300" s="2"/>
      <c r="E1300" s="14"/>
    </row>
    <row r="1304" spans="1:5" s="8" customFormat="1" ht="15.75">
      <c r="A1304" s="11"/>
      <c r="B1304" s="2"/>
      <c r="C1304" s="2"/>
      <c r="D1304" s="2"/>
      <c r="E1304" s="14"/>
    </row>
    <row r="1308" spans="1:5" s="8" customFormat="1" ht="15.75">
      <c r="A1308" s="11"/>
      <c r="B1308" s="2"/>
      <c r="C1308" s="2"/>
      <c r="D1308" s="2"/>
      <c r="E1308" s="14"/>
    </row>
    <row r="1312" spans="1:5" s="8" customFormat="1" ht="15.75">
      <c r="A1312" s="11"/>
      <c r="B1312" s="2"/>
      <c r="C1312" s="2"/>
      <c r="D1312" s="2"/>
      <c r="E1312" s="14"/>
    </row>
    <row r="1332" spans="1:5" s="8" customFormat="1" ht="15.75">
      <c r="A1332" s="11"/>
      <c r="B1332" s="2"/>
      <c r="C1332" s="2"/>
      <c r="D1332" s="2"/>
      <c r="E1332" s="14"/>
    </row>
    <row r="1338" spans="1:5" s="8" customFormat="1" ht="15.75">
      <c r="A1338" s="11"/>
      <c r="B1338" s="2"/>
      <c r="C1338" s="2"/>
      <c r="D1338" s="2"/>
      <c r="E1338" s="14"/>
    </row>
    <row r="1354" spans="1:5" s="8" customFormat="1" ht="15.75">
      <c r="A1354" s="11"/>
      <c r="B1354" s="2"/>
      <c r="C1354" s="2"/>
      <c r="D1354" s="2"/>
      <c r="E1354" s="14"/>
    </row>
    <row r="1366" spans="1:5" s="8" customFormat="1" ht="15.75">
      <c r="A1366" s="11"/>
      <c r="B1366" s="2"/>
      <c r="C1366" s="2"/>
      <c r="D1366" s="2"/>
      <c r="E1366" s="14"/>
    </row>
    <row r="1381" spans="1:5" s="8" customFormat="1" ht="15.75">
      <c r="A1381" s="11"/>
      <c r="B1381" s="2"/>
      <c r="C1381" s="2"/>
      <c r="D1381" s="2"/>
      <c r="E1381" s="14"/>
    </row>
    <row r="1401" spans="1:5" s="8" customFormat="1" ht="15.75">
      <c r="A1401" s="11"/>
      <c r="B1401" s="2"/>
      <c r="C1401" s="2"/>
      <c r="D1401" s="2"/>
      <c r="E1401" s="14"/>
    </row>
    <row r="1402" spans="1:5" s="8" customFormat="1" ht="15.75">
      <c r="A1402" s="11"/>
      <c r="B1402" s="2"/>
      <c r="C1402" s="2"/>
      <c r="D1402" s="2"/>
      <c r="E1402" s="14"/>
    </row>
    <row r="1424" spans="1:5" s="8" customFormat="1" ht="15.75">
      <c r="A1424" s="11"/>
      <c r="B1424" s="2"/>
      <c r="C1424" s="2"/>
      <c r="D1424" s="2"/>
      <c r="E1424" s="14"/>
    </row>
    <row r="1445" spans="1:5" s="8" customFormat="1" ht="15.75">
      <c r="A1445" s="11"/>
      <c r="B1445" s="2"/>
      <c r="C1445" s="2"/>
      <c r="D1445" s="2"/>
      <c r="E1445" s="14"/>
    </row>
    <row r="1458" spans="1:5" s="8" customFormat="1" ht="15.75">
      <c r="A1458" s="11"/>
      <c r="B1458" s="2"/>
      <c r="C1458" s="2"/>
      <c r="D1458" s="2"/>
      <c r="E1458" s="14"/>
    </row>
    <row r="1465" spans="1:5" s="8" customFormat="1" ht="15.75">
      <c r="A1465" s="11"/>
      <c r="B1465" s="2"/>
      <c r="C1465" s="2"/>
      <c r="D1465" s="2"/>
      <c r="E1465" s="14"/>
    </row>
    <row r="1472" spans="1:5" s="8" customFormat="1" ht="15.75">
      <c r="A1472" s="11"/>
      <c r="B1472" s="2"/>
      <c r="C1472" s="2"/>
      <c r="D1472" s="2"/>
      <c r="E1472" s="14"/>
    </row>
    <row r="1473" spans="1:5" s="8" customFormat="1" ht="15.75">
      <c r="A1473" s="11"/>
      <c r="B1473" s="2"/>
      <c r="C1473" s="2"/>
      <c r="D1473" s="2"/>
      <c r="E1473" s="14"/>
    </row>
    <row r="1518" spans="1:5" s="8" customFormat="1" ht="15.75">
      <c r="A1518" s="11"/>
      <c r="B1518" s="2"/>
      <c r="C1518" s="2"/>
      <c r="D1518" s="2"/>
      <c r="E1518" s="14"/>
    </row>
    <row r="1543" spans="1:5" s="8" customFormat="1" ht="15.75">
      <c r="A1543" s="11"/>
      <c r="B1543" s="2"/>
      <c r="C1543" s="2"/>
      <c r="D1543" s="2"/>
      <c r="E1543" s="14"/>
    </row>
    <row r="1555" spans="1:5" s="8" customFormat="1" ht="15.75">
      <c r="A1555" s="11"/>
      <c r="B1555" s="2"/>
      <c r="C1555" s="2"/>
      <c r="D1555" s="2"/>
      <c r="E1555" s="14"/>
    </row>
    <row r="1586" spans="1:5" s="8" customFormat="1" ht="15.75">
      <c r="A1586" s="11"/>
      <c r="B1586" s="2"/>
      <c r="C1586" s="2"/>
      <c r="D1586" s="2"/>
      <c r="E1586" s="14"/>
    </row>
    <row r="1632" spans="1:5" s="8" customFormat="1" ht="15.75">
      <c r="A1632" s="11"/>
      <c r="B1632" s="2"/>
      <c r="C1632" s="2"/>
      <c r="D1632" s="2"/>
      <c r="E1632" s="14"/>
    </row>
    <row r="1653" spans="1:5" s="8" customFormat="1" ht="15.75">
      <c r="A1653" s="11"/>
      <c r="B1653" s="2"/>
      <c r="C1653" s="2"/>
      <c r="D1653" s="2"/>
      <c r="E1653" s="14"/>
    </row>
    <row r="1688" spans="1:5" s="8" customFormat="1" ht="15.75">
      <c r="A1688" s="11"/>
      <c r="B1688" s="2"/>
      <c r="C1688" s="2"/>
      <c r="D1688" s="2"/>
      <c r="E1688" s="14"/>
    </row>
    <row r="1689" spans="1:5" s="8" customFormat="1" ht="15.75">
      <c r="A1689" s="11"/>
      <c r="B1689" s="2"/>
      <c r="C1689" s="2"/>
      <c r="D1689" s="2"/>
      <c r="E1689" s="14"/>
    </row>
    <row r="1699" spans="1:5" s="8" customFormat="1" ht="15.75">
      <c r="A1699" s="11"/>
      <c r="B1699" s="2"/>
      <c r="C1699" s="2"/>
      <c r="D1699" s="2"/>
      <c r="E1699" s="14"/>
    </row>
    <row r="1725" spans="1:5" s="8" customFormat="1" ht="15.75">
      <c r="A1725" s="11"/>
      <c r="B1725" s="2"/>
      <c r="C1725" s="2"/>
      <c r="D1725" s="2"/>
      <c r="E1725" s="14"/>
    </row>
    <row r="1740" spans="1:5" s="8" customFormat="1" ht="15.75">
      <c r="A1740" s="11"/>
      <c r="B1740" s="2"/>
      <c r="C1740" s="2"/>
      <c r="D1740" s="2"/>
      <c r="E1740" s="14"/>
    </row>
    <row r="1741" spans="1:5" s="8" customFormat="1" ht="15.75">
      <c r="A1741" s="11"/>
      <c r="B1741" s="2"/>
      <c r="C1741" s="2"/>
      <c r="D1741" s="2"/>
      <c r="E1741" s="14"/>
    </row>
    <row r="1768" spans="1:5" s="8" customFormat="1" ht="15.75">
      <c r="A1768" s="11"/>
      <c r="B1768" s="2"/>
      <c r="C1768" s="2"/>
      <c r="D1768" s="2"/>
      <c r="E1768" s="14"/>
    </row>
    <row r="1816" spans="1:5" s="8" customFormat="1" ht="15.75">
      <c r="A1816" s="11"/>
      <c r="B1816" s="2"/>
      <c r="C1816" s="2"/>
      <c r="D1816" s="2"/>
      <c r="E1816" s="14"/>
    </row>
    <row r="1820" spans="1:5" s="8" customFormat="1" ht="15.75">
      <c r="A1820" s="11"/>
      <c r="B1820" s="2"/>
      <c r="C1820" s="2"/>
      <c r="D1820" s="2"/>
      <c r="E1820" s="14"/>
    </row>
    <row r="1838" spans="1:5" s="8" customFormat="1" ht="15.75">
      <c r="A1838" s="11"/>
      <c r="B1838" s="2"/>
      <c r="C1838" s="2"/>
      <c r="D1838" s="2"/>
      <c r="E1838" s="14"/>
    </row>
    <row r="1851" spans="1:5" s="8" customFormat="1" ht="15.75">
      <c r="A1851" s="11"/>
      <c r="B1851" s="2"/>
      <c r="C1851" s="2"/>
      <c r="D1851" s="2"/>
      <c r="E1851" s="14"/>
    </row>
    <row r="1872" spans="1:5" s="8" customFormat="1" ht="15.75">
      <c r="A1872" s="11"/>
      <c r="B1872" s="2"/>
      <c r="C1872" s="2"/>
      <c r="D1872" s="2"/>
      <c r="E1872" s="14"/>
    </row>
    <row r="1896" spans="1:5" s="8" customFormat="1" ht="15.75">
      <c r="A1896" s="11"/>
      <c r="B1896" s="2"/>
      <c r="C1896" s="2"/>
      <c r="D1896" s="2"/>
      <c r="E1896" s="14"/>
    </row>
    <row r="1903" spans="1:5" s="8" customFormat="1" ht="15.75">
      <c r="A1903" s="11"/>
      <c r="B1903" s="2"/>
      <c r="C1903" s="2"/>
      <c r="D1903" s="2"/>
      <c r="E1903" s="14"/>
    </row>
    <row r="1904" spans="1:5" s="8" customFormat="1" ht="15.75">
      <c r="A1904" s="11"/>
      <c r="B1904" s="2"/>
      <c r="C1904" s="2"/>
      <c r="D1904" s="2"/>
      <c r="E1904" s="14"/>
    </row>
    <row r="1932" spans="1:5" s="8" customFormat="1" ht="15.75">
      <c r="A1932" s="11"/>
      <c r="B1932" s="2"/>
      <c r="C1932" s="2"/>
      <c r="D1932" s="2"/>
      <c r="E1932" s="14"/>
    </row>
    <row r="1945" spans="1:5" s="8" customFormat="1" ht="15.75">
      <c r="A1945" s="11"/>
      <c r="B1945" s="2"/>
      <c r="C1945" s="2"/>
      <c r="D1945" s="2"/>
      <c r="E1945" s="14"/>
    </row>
    <row r="1946" spans="1:5" s="8" customFormat="1" ht="15.75">
      <c r="A1946" s="11"/>
      <c r="B1946" s="2"/>
      <c r="C1946" s="2"/>
      <c r="D1946" s="2"/>
      <c r="E1946" s="14"/>
    </row>
    <row r="1952" spans="1:5" s="8" customFormat="1" ht="15.75">
      <c r="A1952" s="11"/>
      <c r="B1952" s="2"/>
      <c r="C1952" s="2"/>
      <c r="D1952" s="2"/>
      <c r="E1952" s="14"/>
    </row>
    <row r="1968" spans="1:5" s="8" customFormat="1" ht="15.75">
      <c r="A1968" s="11"/>
      <c r="B1968" s="2"/>
      <c r="C1968" s="2"/>
      <c r="D1968" s="2"/>
      <c r="E1968" s="14"/>
    </row>
    <row r="1969" spans="1:5" s="8" customFormat="1" ht="15.75">
      <c r="A1969" s="11"/>
      <c r="B1969" s="2"/>
      <c r="C1969" s="2"/>
      <c r="D1969" s="2"/>
      <c r="E1969" s="14"/>
    </row>
    <row r="1979" spans="1:5" s="8" customFormat="1" ht="15.75">
      <c r="A1979" s="11"/>
      <c r="B1979" s="2"/>
      <c r="C1979" s="2"/>
      <c r="D1979" s="2"/>
      <c r="E1979" s="14"/>
    </row>
    <row r="1989" spans="1:5" s="8" customFormat="1" ht="15.75">
      <c r="A1989" s="11"/>
      <c r="B1989" s="2"/>
      <c r="C1989" s="2"/>
      <c r="D1989" s="2"/>
      <c r="E1989" s="14"/>
    </row>
    <row r="2008" spans="1:5" s="8" customFormat="1" ht="15.75">
      <c r="A2008" s="11"/>
      <c r="B2008" s="2"/>
      <c r="C2008" s="2"/>
      <c r="D2008" s="2"/>
      <c r="E2008" s="14"/>
    </row>
    <row r="2024" spans="1:5" s="8" customFormat="1" ht="15.75">
      <c r="A2024" s="11"/>
      <c r="B2024" s="2"/>
      <c r="C2024" s="2"/>
      <c r="D2024" s="2"/>
      <c r="E2024" s="14"/>
    </row>
    <row r="2070" spans="1:5" s="8" customFormat="1" ht="15.75">
      <c r="A2070" s="11"/>
      <c r="B2070" s="2"/>
      <c r="C2070" s="2"/>
      <c r="D2070" s="2"/>
      <c r="E2070" s="14"/>
    </row>
    <row r="2095" spans="1:5" s="8" customFormat="1" ht="15.75">
      <c r="A2095" s="11"/>
      <c r="B2095" s="2"/>
      <c r="C2095" s="2"/>
      <c r="D2095" s="2"/>
      <c r="E2095" s="14"/>
    </row>
    <row r="2105" spans="1:5" s="8" customFormat="1" ht="15.75">
      <c r="A2105" s="11"/>
      <c r="B2105" s="2"/>
      <c r="C2105" s="2"/>
      <c r="D2105" s="2"/>
      <c r="E2105" s="14"/>
    </row>
    <row r="2118" spans="1:5" s="8" customFormat="1" ht="15.75">
      <c r="A2118" s="11"/>
      <c r="B2118" s="2"/>
      <c r="C2118" s="2"/>
      <c r="D2118" s="2"/>
      <c r="E2118" s="14"/>
    </row>
    <row r="2137" spans="1:5" s="8" customFormat="1" ht="15.75">
      <c r="A2137" s="11"/>
      <c r="B2137" s="2"/>
      <c r="C2137" s="2"/>
      <c r="D2137" s="2"/>
      <c r="E2137" s="14"/>
    </row>
    <row r="2138" spans="1:5" s="8" customFormat="1" ht="15.75">
      <c r="A2138" s="11"/>
      <c r="B2138" s="2"/>
      <c r="C2138" s="2"/>
      <c r="D2138" s="2"/>
      <c r="E2138" s="14"/>
    </row>
    <row r="2145" spans="1:5" s="8" customFormat="1" ht="15.75">
      <c r="A2145" s="11"/>
      <c r="B2145" s="2"/>
      <c r="C2145" s="2"/>
      <c r="D2145" s="2"/>
      <c r="E2145" s="14"/>
    </row>
    <row r="2152" spans="1:5" s="8" customFormat="1" ht="15.75">
      <c r="A2152" s="11"/>
      <c r="B2152" s="2"/>
      <c r="C2152" s="2"/>
      <c r="D2152" s="2"/>
      <c r="E2152" s="14"/>
    </row>
    <row r="2192" spans="1:5" s="8" customFormat="1" ht="15.75">
      <c r="A2192" s="11"/>
      <c r="B2192" s="2"/>
      <c r="C2192" s="2"/>
      <c r="D2192" s="2"/>
      <c r="E2192" s="14"/>
    </row>
    <row r="2199" spans="1:5" s="8" customFormat="1" ht="33" customHeight="1">
      <c r="A2199" s="11"/>
      <c r="B2199" s="2"/>
      <c r="C2199" s="2"/>
      <c r="D2199" s="2"/>
      <c r="E2199" s="14"/>
    </row>
    <row r="2206" spans="1:5" s="8" customFormat="1" ht="15.75">
      <c r="A2206" s="11"/>
      <c r="B2206" s="2"/>
      <c r="C2206" s="2"/>
      <c r="D2206" s="2"/>
      <c r="E2206" s="14"/>
    </row>
    <row r="2213" spans="1:5" s="8" customFormat="1" ht="15.75">
      <c r="A2213" s="11"/>
      <c r="B2213" s="2"/>
      <c r="C2213" s="2"/>
      <c r="D2213" s="2"/>
      <c r="E2213" s="14"/>
    </row>
    <row r="2218" ht="32.25" customHeight="1"/>
    <row r="2220" spans="1:5" s="8" customFormat="1" ht="15.75">
      <c r="A2220" s="11"/>
      <c r="B2220" s="2"/>
      <c r="C2220" s="2"/>
      <c r="D2220" s="2"/>
      <c r="E2220" s="14"/>
    </row>
    <row r="2229" ht="32.25" customHeight="1"/>
    <row r="2231" spans="1:5" s="8" customFormat="1" ht="15.75">
      <c r="A2231" s="11"/>
      <c r="B2231" s="2"/>
      <c r="C2231" s="2"/>
      <c r="D2231" s="2"/>
      <c r="E2231" s="14"/>
    </row>
    <row r="2240" ht="33" customHeight="1"/>
    <row r="2243" ht="31.5" customHeight="1"/>
    <row r="2262" spans="1:5" s="8" customFormat="1" ht="15.75">
      <c r="A2262" s="11"/>
      <c r="B2262" s="2"/>
      <c r="C2262" s="2"/>
      <c r="D2262" s="2"/>
      <c r="E2262" s="14"/>
    </row>
    <row r="2263" spans="1:5" s="8" customFormat="1" ht="15.75">
      <c r="A2263" s="11"/>
      <c r="B2263" s="2"/>
      <c r="C2263" s="2"/>
      <c r="D2263" s="2"/>
      <c r="E2263" s="14"/>
    </row>
    <row r="2302" ht="32.25" customHeight="1"/>
    <row r="2310" ht="50.25" customHeight="1"/>
    <row r="2314" ht="33.75" customHeight="1"/>
    <row r="2349" ht="48.75" customHeight="1"/>
    <row r="2360" ht="19.5" customHeight="1"/>
    <row r="2363" ht="17.25" customHeight="1"/>
  </sheetData>
  <sheetProtection/>
  <autoFilter ref="A14:E120"/>
  <mergeCells count="7">
    <mergeCell ref="A10:E10"/>
    <mergeCell ref="A11:E11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2016-04-24T20:55:04Z</cp:lastPrinted>
  <dcterms:created xsi:type="dcterms:W3CDTF">2002-03-11T10:22:12Z</dcterms:created>
  <dcterms:modified xsi:type="dcterms:W3CDTF">2016-09-08T09:33:03Z</dcterms:modified>
  <cp:category/>
  <cp:version/>
  <cp:contentType/>
  <cp:contentStatus/>
</cp:coreProperties>
</file>