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</definedNames>
  <calcPr fullCalcOnLoad="1"/>
</workbook>
</file>

<file path=xl/sharedStrings.xml><?xml version="1.0" encoding="utf-8"?>
<sst xmlns="http://schemas.openxmlformats.org/spreadsheetml/2006/main" count="291" uniqueCount="151">
  <si>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</si>
  <si>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</si>
  <si>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</si>
  <si>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</si>
  <si>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</si>
  <si>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</si>
  <si>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</si>
  <si>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</si>
  <si>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</si>
  <si>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</si>
  <si>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</si>
  <si>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</si>
  <si>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</si>
  <si>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</si>
  <si>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</si>
  <si>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</si>
  <si>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</si>
  <si>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</si>
  <si>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</si>
  <si>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</si>
  <si>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</si>
  <si>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</si>
  <si>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</si>
  <si>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</si>
  <si>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</si>
  <si>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</si>
  <si>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</si>
  <si>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</si>
  <si>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</si>
  <si>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</si>
  <si>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</si>
  <si>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</si>
  <si>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</si>
  <si>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</si>
  <si>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</si>
  <si>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</si>
  <si>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</si>
  <si>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</si>
  <si>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</si>
  <si>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</si>
  <si>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</si>
  <si>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</si>
  <si>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</si>
  <si>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</si>
  <si>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</si>
  <si>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</si>
  <si>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</si>
  <si>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</si>
  <si>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</si>
  <si>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</si>
  <si>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</si>
  <si>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</si>
  <si>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</si>
  <si>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</si>
  <si>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</si>
  <si>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</si>
  <si>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</si>
  <si>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</si>
  <si>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</si>
  <si>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</si>
  <si>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</si>
  <si>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</si>
  <si>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</si>
  <si>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</si>
  <si>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</si>
  <si>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</si>
  <si>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</si>
  <si>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</si>
  <si>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</si>
  <si>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</si>
  <si>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</si>
  <si>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</si>
  <si>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</si>
  <si>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</si>
  <si>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</si>
  <si>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</si>
  <si>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</si>
  <si>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</si>
  <si>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</si>
  <si>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</si>
  <si>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</si>
  <si>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</si>
  <si>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</si>
  <si>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</si>
  <si>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</si>
  <si>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</si>
  <si>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</si>
  <si>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</si>
  <si>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</si>
  <si>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</si>
  <si>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</si>
  <si>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</si>
  <si>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</si>
  <si>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</si>
  <si>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</si>
  <si>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</si>
  <si>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</si>
  <si>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</si>
  <si>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</si>
  <si>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</si>
  <si>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</si>
  <si>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</si>
  <si>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</si>
  <si>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</si>
  <si>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</si>
  <si>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</si>
  <si>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</si>
  <si>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</si>
  <si>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</si>
  <si>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</si>
  <si>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</si>
  <si>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</si>
  <si>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</si>
  <si>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</si>
  <si>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</si>
  <si>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</si>
  <si>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</si>
  <si>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</si>
  <si>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 xml:space="preserve">ВЕДОМСТВЕННАЯ СТРУКТЦРА 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</si>
  <si>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</si>
  <si>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</si>
  <si>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</si>
  <si>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</si>
  <si>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</si>
  <si>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</si>
  <si>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</si>
  <si>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</si>
  <si>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</si>
  <si>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</si>
  <si>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</si>
  <si>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</si>
  <si>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</si>
  <si>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</si>
  <si>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</si>
  <si>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</si>
  <si>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</si>
  <si>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</si>
  <si>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</si>
  <si>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в редакции от 29.01.2016 № 67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</si>
  <si>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</si>
  <si>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00502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</si>
  <si>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</si>
  <si>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</si>
  <si>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</si>
  <si>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</si>
  <si>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</si>
  <si>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</si>
  <si>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</si>
  <si>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</si>
  <si>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Организация освещения улиц в границах поселения </t>
  </si>
  <si>
    <t xml:space="preserve">Основное мероприятие экспертизы проектно-сметной документации   по объекту газопровода в п. Селиваново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</si>
</sst>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49" fontId="0" fillId="24" borderId="15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24" borderId="12" xfId="0" applyFont="1" applyFill="1" applyBorder="1" applyAlignment="1">
      <alignment wrapText="1"/>
    </xf>
    <xf numFmtId="49" fontId="0" fillId="24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49" fontId="0" fillId="24" borderId="12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45"/>
  <sheetViews>
    <sheetView tabSelected="1" zoomScalePageLayoutView="0" workbookViewId="0" topLeftCell="A1">
      <selection activeCell="J81" sqref="J81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21</v>
      </c>
    </row>
    <row r="2" spans="1:6" ht="12.75">
      <c r="A2" s="24"/>
      <c r="B2" s="24"/>
      <c r="C2" s="187" t="s">
        <v>130</v>
      </c>
      <c r="D2" s="187"/>
      <c r="E2" s="187"/>
      <c r="F2" s="187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26</v>
      </c>
    </row>
    <row r="5" spans="1:6" ht="12.75">
      <c r="A5" s="16"/>
      <c r="B5" s="16"/>
      <c r="C5" s="16"/>
      <c r="D5" s="187" t="s">
        <v>64</v>
      </c>
      <c r="E5" s="187"/>
      <c r="F5" s="187"/>
    </row>
    <row r="6" spans="3:6" ht="12.75">
      <c r="C6" s="17"/>
      <c r="D6" s="187" t="s">
        <v>131</v>
      </c>
      <c r="E6" s="187"/>
      <c r="F6" s="187"/>
    </row>
    <row r="7" spans="4:6" ht="12.75">
      <c r="D7" s="187" t="s">
        <v>138</v>
      </c>
      <c r="E7" s="187"/>
      <c r="F7" s="187"/>
    </row>
    <row r="8" spans="4:6" ht="12.75">
      <c r="D8" s="16"/>
      <c r="E8" s="16"/>
      <c r="F8" s="16"/>
    </row>
    <row r="9" spans="1:6" ht="20.25">
      <c r="A9" s="190" t="s">
        <v>118</v>
      </c>
      <c r="B9" s="190"/>
      <c r="C9" s="190"/>
      <c r="D9" s="190"/>
      <c r="E9" s="190"/>
      <c r="F9" s="190"/>
    </row>
    <row r="10" spans="1:6" ht="15.75">
      <c r="A10" s="189" t="s">
        <v>119</v>
      </c>
      <c r="B10" s="189"/>
      <c r="C10" s="189"/>
      <c r="D10" s="189"/>
      <c r="E10" s="189"/>
      <c r="F10" s="189"/>
    </row>
    <row r="11" spans="1:6" ht="15.75">
      <c r="A11" s="188" t="s">
        <v>120</v>
      </c>
      <c r="B11" s="188"/>
      <c r="C11" s="188"/>
      <c r="D11" s="188"/>
      <c r="E11" s="188"/>
      <c r="F11" s="188"/>
    </row>
    <row r="12" spans="1:6" ht="15.75">
      <c r="A12" s="188" t="s">
        <v>121</v>
      </c>
      <c r="B12" s="188"/>
      <c r="C12" s="188"/>
      <c r="D12" s="188"/>
      <c r="E12" s="188"/>
      <c r="F12" s="188"/>
    </row>
    <row r="13" spans="1:6" ht="15.75">
      <c r="A13" s="189" t="s">
        <v>65</v>
      </c>
      <c r="B13" s="189"/>
      <c r="C13" s="189"/>
      <c r="D13" s="189"/>
      <c r="E13" s="189"/>
      <c r="F13" s="189"/>
    </row>
    <row r="14" spans="1:6" ht="12.75">
      <c r="A14" s="197"/>
      <c r="B14" s="197"/>
      <c r="C14" s="197"/>
      <c r="D14" s="197"/>
      <c r="E14" s="197"/>
      <c r="F14" s="197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192" t="s">
        <v>123</v>
      </c>
      <c r="B16" s="200" t="s">
        <v>124</v>
      </c>
      <c r="C16" s="200" t="s">
        <v>125</v>
      </c>
      <c r="D16" s="200" t="s">
        <v>5</v>
      </c>
      <c r="E16" s="198" t="s">
        <v>16</v>
      </c>
      <c r="F16" s="198" t="s">
        <v>17</v>
      </c>
    </row>
    <row r="17" spans="1:6" ht="68.25" customHeight="1" thickBot="1">
      <c r="A17" s="193"/>
      <c r="B17" s="201"/>
      <c r="C17" s="201"/>
      <c r="D17" s="201"/>
      <c r="E17" s="202"/>
      <c r="F17" s="199"/>
    </row>
    <row r="18" spans="1:6" ht="68.25" customHeight="1" thickBot="1">
      <c r="A18" s="156" t="s">
        <v>122</v>
      </c>
      <c r="B18" s="127">
        <v>891</v>
      </c>
      <c r="C18" s="25"/>
      <c r="D18" s="126"/>
      <c r="E18" s="25"/>
      <c r="F18" s="125"/>
    </row>
    <row r="19" spans="1:6" ht="26.25" customHeight="1" thickBot="1">
      <c r="A19" s="57" t="s">
        <v>4</v>
      </c>
      <c r="B19" s="135"/>
      <c r="C19" s="134"/>
      <c r="D19" s="133"/>
      <c r="E19" s="43"/>
      <c r="F19" s="110">
        <f>F20+F32+F36</f>
        <v>4292.4400000000005</v>
      </c>
    </row>
    <row r="20" spans="1:10" s="9" customFormat="1" ht="51.75" thickBot="1">
      <c r="A20" s="108" t="s">
        <v>9</v>
      </c>
      <c r="B20" s="58"/>
      <c r="C20" s="109" t="s">
        <v>0</v>
      </c>
      <c r="D20" s="70" t="s">
        <v>66</v>
      </c>
      <c r="E20" s="70"/>
      <c r="F20" s="116">
        <f>F22+F26+F30</f>
        <v>3822.15</v>
      </c>
      <c r="G20" s="13"/>
      <c r="H20" s="15" t="s">
        <v>48</v>
      </c>
      <c r="I20" s="15"/>
      <c r="J20" s="15"/>
    </row>
    <row r="21" spans="1:7" ht="51.75" customHeight="1">
      <c r="A21" s="58" t="s">
        <v>67</v>
      </c>
      <c r="B21" s="58"/>
      <c r="C21" s="35" t="s">
        <v>0</v>
      </c>
      <c r="D21" s="36" t="s">
        <v>68</v>
      </c>
      <c r="E21" s="36"/>
      <c r="F21" s="41">
        <f>F20</f>
        <v>3822.15</v>
      </c>
      <c r="G21" s="7"/>
    </row>
    <row r="22" spans="1:7" ht="40.5" customHeight="1">
      <c r="A22" s="29" t="s">
        <v>33</v>
      </c>
      <c r="B22" s="29"/>
      <c r="C22" s="35" t="s">
        <v>0</v>
      </c>
      <c r="D22" s="36" t="s">
        <v>69</v>
      </c>
      <c r="E22" s="36"/>
      <c r="F22" s="27">
        <v>785.15</v>
      </c>
      <c r="G22" s="7"/>
    </row>
    <row r="23" spans="1:7" ht="25.5" customHeight="1">
      <c r="A23" s="29" t="s">
        <v>76</v>
      </c>
      <c r="B23" s="29"/>
      <c r="C23" s="35" t="s">
        <v>0</v>
      </c>
      <c r="D23" s="36" t="s">
        <v>70</v>
      </c>
      <c r="E23" s="165"/>
      <c r="F23" s="34">
        <v>785.15</v>
      </c>
      <c r="G23" s="7"/>
    </row>
    <row r="24" spans="1:7" ht="25.5" customHeight="1">
      <c r="A24" s="29" t="s">
        <v>77</v>
      </c>
      <c r="B24" s="29"/>
      <c r="C24" s="166" t="s">
        <v>0</v>
      </c>
      <c r="D24" s="36" t="s">
        <v>71</v>
      </c>
      <c r="E24" s="36" t="s">
        <v>25</v>
      </c>
      <c r="F24" s="34">
        <v>785.15</v>
      </c>
      <c r="G24" s="7"/>
    </row>
    <row r="25" spans="1:7" ht="42" customHeight="1">
      <c r="A25" s="29" t="s">
        <v>57</v>
      </c>
      <c r="B25" s="29"/>
      <c r="C25" s="35" t="s">
        <v>0</v>
      </c>
      <c r="D25" s="36" t="s">
        <v>71</v>
      </c>
      <c r="E25" s="36" t="s">
        <v>56</v>
      </c>
      <c r="F25" s="34">
        <v>785.15</v>
      </c>
      <c r="G25" s="7"/>
    </row>
    <row r="26" spans="1:7" ht="52.5" customHeight="1">
      <c r="A26" s="58" t="s">
        <v>72</v>
      </c>
      <c r="B26" s="58"/>
      <c r="C26" s="35" t="s">
        <v>0</v>
      </c>
      <c r="D26" s="36" t="s">
        <v>73</v>
      </c>
      <c r="E26" s="36"/>
      <c r="F26" s="27">
        <f>F27</f>
        <v>2461.6</v>
      </c>
      <c r="G26" s="7"/>
    </row>
    <row r="27" spans="1:7" ht="33.75" customHeight="1">
      <c r="A27" s="29" t="s">
        <v>75</v>
      </c>
      <c r="B27" s="29"/>
      <c r="C27" s="35" t="s">
        <v>0</v>
      </c>
      <c r="D27" s="36" t="s">
        <v>78</v>
      </c>
      <c r="E27" s="36"/>
      <c r="F27" s="34">
        <f>F28</f>
        <v>2461.6</v>
      </c>
      <c r="G27" s="7"/>
    </row>
    <row r="28" spans="1:7" ht="33.75" customHeight="1">
      <c r="A28" s="29" t="s">
        <v>77</v>
      </c>
      <c r="B28" s="29"/>
      <c r="C28" s="35" t="s">
        <v>0</v>
      </c>
      <c r="D28" s="36" t="s">
        <v>74</v>
      </c>
      <c r="E28" s="36" t="s">
        <v>25</v>
      </c>
      <c r="F28" s="34">
        <f>F29</f>
        <v>2461.6</v>
      </c>
      <c r="G28" s="7"/>
    </row>
    <row r="29" spans="1:7" ht="46.5" customHeight="1">
      <c r="A29" s="29" t="s">
        <v>79</v>
      </c>
      <c r="B29" s="29"/>
      <c r="C29" s="35" t="s">
        <v>0</v>
      </c>
      <c r="D29" s="36" t="s">
        <v>74</v>
      </c>
      <c r="E29" s="36" t="s">
        <v>56</v>
      </c>
      <c r="F29" s="34">
        <v>2461.6</v>
      </c>
      <c r="G29" s="7"/>
    </row>
    <row r="30" spans="1:187" ht="39" customHeight="1">
      <c r="A30" s="58" t="s">
        <v>80</v>
      </c>
      <c r="B30" s="58"/>
      <c r="C30" s="35" t="s">
        <v>0</v>
      </c>
      <c r="D30" s="36" t="s">
        <v>81</v>
      </c>
      <c r="E30" s="36" t="s">
        <v>25</v>
      </c>
      <c r="F30" s="27">
        <f>F31</f>
        <v>575.4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 thickBot="1">
      <c r="A31" s="140" t="s">
        <v>55</v>
      </c>
      <c r="B31" s="62"/>
      <c r="C31" s="146" t="s">
        <v>0</v>
      </c>
      <c r="D31" s="147" t="s">
        <v>81</v>
      </c>
      <c r="E31" s="147" t="s">
        <v>54</v>
      </c>
      <c r="F31" s="148">
        <v>575.4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s="8" customFormat="1" ht="40.5" customHeight="1" thickBot="1">
      <c r="A32" s="108" t="s">
        <v>22</v>
      </c>
      <c r="B32" s="58"/>
      <c r="C32" s="149" t="s">
        <v>19</v>
      </c>
      <c r="D32" s="150" t="s">
        <v>82</v>
      </c>
      <c r="E32" s="151"/>
      <c r="F32" s="73">
        <f>F33</f>
        <v>120.29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0" s="9" customFormat="1" ht="27.75" customHeight="1">
      <c r="A33" s="29" t="s">
        <v>75</v>
      </c>
      <c r="B33" s="29"/>
      <c r="C33" s="35" t="s">
        <v>19</v>
      </c>
      <c r="D33" s="36" t="s">
        <v>78</v>
      </c>
      <c r="E33" s="36"/>
      <c r="F33" s="38">
        <f>F34</f>
        <v>120.29</v>
      </c>
      <c r="G33" s="13"/>
      <c r="H33" s="15"/>
      <c r="I33" s="15"/>
      <c r="J33" s="15"/>
    </row>
    <row r="34" spans="1:10" s="9" customFormat="1" ht="41.25" customHeight="1">
      <c r="A34" s="29" t="s">
        <v>30</v>
      </c>
      <c r="B34" s="29"/>
      <c r="C34" s="35" t="s">
        <v>19</v>
      </c>
      <c r="D34" s="36" t="s">
        <v>83</v>
      </c>
      <c r="E34" s="36" t="s">
        <v>25</v>
      </c>
      <c r="F34" s="38">
        <f>F35</f>
        <v>120.29</v>
      </c>
      <c r="G34" s="13"/>
      <c r="H34" s="15"/>
      <c r="I34" s="15"/>
      <c r="J34" s="15"/>
    </row>
    <row r="35" spans="1:187" s="9" customFormat="1" ht="39" customHeight="1" thickBot="1">
      <c r="A35" s="29" t="s">
        <v>12</v>
      </c>
      <c r="B35" s="29"/>
      <c r="C35" s="39" t="s">
        <v>19</v>
      </c>
      <c r="D35" s="36" t="s">
        <v>83</v>
      </c>
      <c r="E35" s="40" t="s">
        <v>31</v>
      </c>
      <c r="F35" s="54">
        <v>120.29</v>
      </c>
      <c r="G35" s="13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187" s="9" customFormat="1" ht="23.25" customHeight="1" thickBot="1">
      <c r="A36" s="155" t="s">
        <v>24</v>
      </c>
      <c r="B36" s="117"/>
      <c r="C36" s="152" t="s">
        <v>23</v>
      </c>
      <c r="D36" s="98" t="s">
        <v>66</v>
      </c>
      <c r="E36" s="153"/>
      <c r="F36" s="154">
        <f>F38+F41</f>
        <v>350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7" s="8" customFormat="1" ht="26.25" customHeight="1">
      <c r="A37" s="119" t="s">
        <v>37</v>
      </c>
      <c r="B37" s="119"/>
      <c r="C37" s="85" t="s">
        <v>23</v>
      </c>
      <c r="D37" s="85" t="s">
        <v>85</v>
      </c>
      <c r="E37" s="85"/>
      <c r="F37" s="88">
        <v>100</v>
      </c>
      <c r="G37" s="13"/>
    </row>
    <row r="38" spans="1:7" s="8" customFormat="1" ht="18" customHeight="1">
      <c r="A38" s="119" t="s">
        <v>38</v>
      </c>
      <c r="B38" s="119"/>
      <c r="C38" s="85" t="s">
        <v>23</v>
      </c>
      <c r="D38" s="85" t="s">
        <v>85</v>
      </c>
      <c r="E38" s="85"/>
      <c r="F38" s="120">
        <v>100</v>
      </c>
      <c r="G38" s="13"/>
    </row>
    <row r="39" spans="1:7" s="8" customFormat="1" ht="41.25" customHeight="1">
      <c r="A39" s="119" t="s">
        <v>148</v>
      </c>
      <c r="B39" s="119"/>
      <c r="C39" s="85" t="s">
        <v>23</v>
      </c>
      <c r="D39" s="85" t="s">
        <v>115</v>
      </c>
      <c r="E39" s="85" t="s">
        <v>25</v>
      </c>
      <c r="F39" s="120">
        <v>100</v>
      </c>
      <c r="G39" s="7"/>
    </row>
    <row r="40" spans="1:187" s="8" customFormat="1" ht="48.75" customHeight="1">
      <c r="A40" s="121" t="s">
        <v>55</v>
      </c>
      <c r="B40" s="121"/>
      <c r="C40" s="85" t="s">
        <v>32</v>
      </c>
      <c r="D40" s="85" t="s">
        <v>116</v>
      </c>
      <c r="E40" s="85" t="s">
        <v>54</v>
      </c>
      <c r="F40" s="120">
        <v>100</v>
      </c>
      <c r="G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</row>
    <row r="41" spans="1:187" s="9" customFormat="1" ht="42" customHeight="1">
      <c r="A41" s="177" t="s">
        <v>144</v>
      </c>
      <c r="B41" s="128"/>
      <c r="C41" s="85" t="s">
        <v>23</v>
      </c>
      <c r="D41" s="85" t="s">
        <v>117</v>
      </c>
      <c r="E41" s="85" t="s">
        <v>25</v>
      </c>
      <c r="F41" s="118">
        <f>F42</f>
        <v>250</v>
      </c>
      <c r="G41" s="7"/>
      <c r="H41" s="13"/>
      <c r="I41" s="15"/>
      <c r="J41" s="1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7" ht="43.5" customHeight="1" thickBot="1">
      <c r="A42" s="122" t="s">
        <v>55</v>
      </c>
      <c r="B42" s="121"/>
      <c r="C42" s="123" t="s">
        <v>23</v>
      </c>
      <c r="D42" s="123" t="s">
        <v>117</v>
      </c>
      <c r="E42" s="123" t="s">
        <v>54</v>
      </c>
      <c r="F42" s="124">
        <v>250</v>
      </c>
      <c r="G42" s="7"/>
    </row>
    <row r="43" spans="1:7" ht="38.25" customHeight="1" thickBot="1">
      <c r="A43" s="136" t="s">
        <v>35</v>
      </c>
      <c r="B43" s="137"/>
      <c r="C43" s="52"/>
      <c r="D43" s="47"/>
      <c r="E43" s="47"/>
      <c r="F43" s="46">
        <v>102.8</v>
      </c>
      <c r="G43" s="7" t="s">
        <v>49</v>
      </c>
    </row>
    <row r="44" spans="1:7" ht="28.5" customHeight="1" thickBot="1">
      <c r="A44" s="101" t="s">
        <v>36</v>
      </c>
      <c r="B44" s="138"/>
      <c r="C44" s="79" t="s">
        <v>34</v>
      </c>
      <c r="D44" s="69" t="s">
        <v>66</v>
      </c>
      <c r="E44" s="69"/>
      <c r="F44" s="73">
        <f>F43</f>
        <v>102.8</v>
      </c>
      <c r="G44" s="49"/>
    </row>
    <row r="45" spans="1:7" ht="27" customHeight="1">
      <c r="A45" s="132" t="s">
        <v>37</v>
      </c>
      <c r="B45" s="132"/>
      <c r="C45" s="111" t="s">
        <v>34</v>
      </c>
      <c r="D45" s="28" t="s">
        <v>84</v>
      </c>
      <c r="E45" s="28"/>
      <c r="F45" s="106">
        <f>F44</f>
        <v>102.8</v>
      </c>
      <c r="G45" s="92"/>
    </row>
    <row r="46" spans="1:7" ht="24" customHeight="1">
      <c r="A46" s="33" t="s">
        <v>38</v>
      </c>
      <c r="B46" s="33"/>
      <c r="C46" s="28" t="s">
        <v>34</v>
      </c>
      <c r="D46" s="28" t="s">
        <v>85</v>
      </c>
      <c r="E46" s="28"/>
      <c r="F46" s="106">
        <f>F45</f>
        <v>102.8</v>
      </c>
      <c r="G46" s="92"/>
    </row>
    <row r="47" spans="1:187" ht="54" customHeight="1">
      <c r="A47" s="132" t="s">
        <v>145</v>
      </c>
      <c r="B47" s="129"/>
      <c r="C47" s="36" t="s">
        <v>34</v>
      </c>
      <c r="D47" s="113" t="s">
        <v>86</v>
      </c>
      <c r="E47" s="36" t="s">
        <v>25</v>
      </c>
      <c r="F47" s="106">
        <f>F46</f>
        <v>102.8</v>
      </c>
      <c r="G47" s="7"/>
      <c r="K47" s="51"/>
      <c r="L47" s="11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</row>
    <row r="48" spans="1:12" ht="34.5" customHeight="1" thickBot="1">
      <c r="A48" s="29" t="s">
        <v>57</v>
      </c>
      <c r="B48" s="29"/>
      <c r="C48" s="56" t="s">
        <v>34</v>
      </c>
      <c r="D48" s="114" t="s">
        <v>86</v>
      </c>
      <c r="E48" s="56" t="s">
        <v>56</v>
      </c>
      <c r="F48" s="65">
        <f>F47</f>
        <v>102.8</v>
      </c>
      <c r="G48" s="7"/>
      <c r="L48" s="3"/>
    </row>
    <row r="49" spans="1:187" s="51" customFormat="1" ht="36.75" customHeight="1" thickBot="1">
      <c r="A49" s="59" t="s">
        <v>29</v>
      </c>
      <c r="B49" s="137"/>
      <c r="C49" s="44"/>
      <c r="D49" s="45"/>
      <c r="E49" s="45"/>
      <c r="F49" s="107">
        <f>F50</f>
        <v>50</v>
      </c>
      <c r="G49" s="7"/>
      <c r="H49" s="50"/>
      <c r="I49" s="50"/>
      <c r="J49" s="50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7" ht="45.75" customHeight="1" thickBot="1">
      <c r="A50" s="101" t="s">
        <v>18</v>
      </c>
      <c r="B50" s="138"/>
      <c r="C50" s="72" t="s">
        <v>20</v>
      </c>
      <c r="D50" s="69" t="s">
        <v>66</v>
      </c>
      <c r="E50" s="77"/>
      <c r="F50" s="100">
        <f>F51</f>
        <v>50</v>
      </c>
      <c r="G50" s="13"/>
    </row>
    <row r="51" spans="1:7" ht="69" customHeight="1">
      <c r="A51" s="60" t="s">
        <v>87</v>
      </c>
      <c r="B51" s="60"/>
      <c r="C51" s="163" t="s">
        <v>20</v>
      </c>
      <c r="D51" s="53" t="s">
        <v>99</v>
      </c>
      <c r="E51" s="12"/>
      <c r="F51" s="41">
        <v>50</v>
      </c>
      <c r="G51" s="7"/>
    </row>
    <row r="52" spans="1:7" ht="119.25" customHeight="1">
      <c r="A52" s="60" t="s">
        <v>53</v>
      </c>
      <c r="B52" s="60"/>
      <c r="C52" s="161" t="s">
        <v>20</v>
      </c>
      <c r="D52" s="53" t="s">
        <v>103</v>
      </c>
      <c r="E52" s="12"/>
      <c r="F52" s="41">
        <v>50</v>
      </c>
      <c r="G52" s="7"/>
    </row>
    <row r="53" spans="1:7" ht="61.5" customHeight="1">
      <c r="A53" s="60" t="s">
        <v>104</v>
      </c>
      <c r="B53" s="115"/>
      <c r="C53" s="161" t="s">
        <v>20</v>
      </c>
      <c r="D53" s="53" t="s">
        <v>100</v>
      </c>
      <c r="E53" s="12"/>
      <c r="F53" s="41">
        <f>F52</f>
        <v>50</v>
      </c>
      <c r="G53" s="7"/>
    </row>
    <row r="54" spans="1:187" ht="54" customHeight="1">
      <c r="A54" s="139" t="s">
        <v>102</v>
      </c>
      <c r="B54" s="139"/>
      <c r="C54" s="26" t="s">
        <v>20</v>
      </c>
      <c r="D54" s="53" t="s">
        <v>101</v>
      </c>
      <c r="E54" s="12" t="s">
        <v>25</v>
      </c>
      <c r="F54" s="34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ht="39" thickBot="1">
      <c r="A55" s="140" t="s">
        <v>55</v>
      </c>
      <c r="B55" s="62"/>
      <c r="C55" s="162" t="s">
        <v>20</v>
      </c>
      <c r="D55" s="160" t="s">
        <v>101</v>
      </c>
      <c r="E55" s="164" t="s">
        <v>54</v>
      </c>
      <c r="F55" s="148">
        <v>50</v>
      </c>
      <c r="G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</row>
    <row r="56" spans="1:187" s="9" customFormat="1" ht="20.25" customHeight="1" thickBot="1">
      <c r="A56" s="74" t="s">
        <v>50</v>
      </c>
      <c r="B56" s="141"/>
      <c r="C56" s="75"/>
      <c r="D56" s="76"/>
      <c r="E56" s="77"/>
      <c r="F56" s="46">
        <f>F57</f>
        <v>471</v>
      </c>
      <c r="G56" s="7"/>
      <c r="H56" s="15"/>
      <c r="I56" s="15"/>
      <c r="J56" s="1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</row>
    <row r="57" spans="1:7" ht="13.5" thickBot="1">
      <c r="A57" s="78" t="s">
        <v>51</v>
      </c>
      <c r="B57" s="142"/>
      <c r="C57" s="79" t="s">
        <v>52</v>
      </c>
      <c r="D57" s="70" t="s">
        <v>66</v>
      </c>
      <c r="E57" s="77"/>
      <c r="F57" s="73">
        <f>F58</f>
        <v>471</v>
      </c>
      <c r="G57" s="7"/>
    </row>
    <row r="58" spans="1:7" ht="63.75">
      <c r="A58" s="61" t="s">
        <v>109</v>
      </c>
      <c r="B58" s="61"/>
      <c r="C58" s="26" t="s">
        <v>52</v>
      </c>
      <c r="D58" s="53" t="s">
        <v>105</v>
      </c>
      <c r="E58" s="12"/>
      <c r="F58" s="34">
        <f>F59</f>
        <v>471</v>
      </c>
      <c r="G58" s="7"/>
    </row>
    <row r="59" spans="1:7" ht="76.5">
      <c r="A59" s="61" t="s">
        <v>110</v>
      </c>
      <c r="B59" s="130"/>
      <c r="C59" s="26" t="s">
        <v>52</v>
      </c>
      <c r="D59" s="53" t="s">
        <v>107</v>
      </c>
      <c r="E59" s="12"/>
      <c r="F59" s="34">
        <f>F62</f>
        <v>471</v>
      </c>
      <c r="G59" s="7"/>
    </row>
    <row r="60" spans="1:7" ht="25.5">
      <c r="A60" s="61" t="s">
        <v>111</v>
      </c>
      <c r="B60" s="130"/>
      <c r="C60" s="26" t="s">
        <v>52</v>
      </c>
      <c r="D60" s="53" t="s">
        <v>108</v>
      </c>
      <c r="E60" s="12"/>
      <c r="F60" s="34">
        <f>F58</f>
        <v>471</v>
      </c>
      <c r="G60" s="7"/>
    </row>
    <row r="61" spans="1:7" ht="25.5">
      <c r="A61" s="61" t="s">
        <v>112</v>
      </c>
      <c r="B61" s="130"/>
      <c r="C61" s="26" t="s">
        <v>52</v>
      </c>
      <c r="D61" s="53" t="s">
        <v>106</v>
      </c>
      <c r="E61" s="12" t="s">
        <v>25</v>
      </c>
      <c r="F61" s="34">
        <f>F58</f>
        <v>471</v>
      </c>
      <c r="G61" s="7"/>
    </row>
    <row r="62" spans="1:7" ht="39" thickBot="1">
      <c r="A62" s="62" t="s">
        <v>55</v>
      </c>
      <c r="B62" s="62"/>
      <c r="C62" s="26" t="s">
        <v>52</v>
      </c>
      <c r="D62" s="53" t="s">
        <v>106</v>
      </c>
      <c r="E62" s="12" t="s">
        <v>54</v>
      </c>
      <c r="F62" s="34">
        <v>471</v>
      </c>
      <c r="G62" s="7"/>
    </row>
    <row r="63" spans="1:187" ht="16.5" thickBot="1">
      <c r="A63" s="59" t="s">
        <v>7</v>
      </c>
      <c r="B63" s="137"/>
      <c r="C63" s="42"/>
      <c r="D63" s="47"/>
      <c r="E63" s="48"/>
      <c r="F63" s="46">
        <f>F64+F71+F83</f>
        <v>1587.1</v>
      </c>
      <c r="G63" s="7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</row>
    <row r="64" spans="1:7" ht="25.5" customHeight="1" thickBot="1">
      <c r="A64" s="96" t="s">
        <v>6</v>
      </c>
      <c r="B64" s="86"/>
      <c r="C64" s="97" t="s">
        <v>3</v>
      </c>
      <c r="D64" s="98" t="s">
        <v>66</v>
      </c>
      <c r="E64" s="98"/>
      <c r="F64" s="99">
        <v>206.1</v>
      </c>
      <c r="G64" s="13"/>
    </row>
    <row r="65" spans="1:187" s="91" customFormat="1" ht="51">
      <c r="A65" s="83" t="s">
        <v>42</v>
      </c>
      <c r="B65" s="83"/>
      <c r="C65" s="84" t="s">
        <v>3</v>
      </c>
      <c r="D65" s="85" t="s">
        <v>97</v>
      </c>
      <c r="E65" s="85"/>
      <c r="F65" s="89">
        <f>F64</f>
        <v>206.1</v>
      </c>
      <c r="G65" s="9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</row>
    <row r="66" spans="1:7" ht="89.25" customHeight="1">
      <c r="A66" s="83" t="s">
        <v>43</v>
      </c>
      <c r="B66" s="83"/>
      <c r="C66" s="85" t="s">
        <v>3</v>
      </c>
      <c r="D66" s="85" t="s">
        <v>96</v>
      </c>
      <c r="E66" s="85"/>
      <c r="F66" s="94">
        <f>F65</f>
        <v>206.1</v>
      </c>
      <c r="G66" s="19"/>
    </row>
    <row r="67" spans="1:7" ht="39" customHeight="1">
      <c r="A67" s="167" t="s">
        <v>129</v>
      </c>
      <c r="B67" s="83"/>
      <c r="C67" s="168" t="s">
        <v>3</v>
      </c>
      <c r="D67" s="12" t="s">
        <v>128</v>
      </c>
      <c r="E67" s="85"/>
      <c r="F67" s="94">
        <f>F66</f>
        <v>206.1</v>
      </c>
      <c r="G67" s="19"/>
    </row>
    <row r="68" spans="1:7" ht="42" customHeight="1">
      <c r="A68" s="157" t="s">
        <v>129</v>
      </c>
      <c r="B68" s="83"/>
      <c r="C68" s="84" t="s">
        <v>3</v>
      </c>
      <c r="D68" s="85" t="s">
        <v>128</v>
      </c>
      <c r="E68" s="85"/>
      <c r="F68" s="94">
        <f>F66</f>
        <v>206.1</v>
      </c>
      <c r="G68" s="19"/>
    </row>
    <row r="69" spans="1:187" ht="108" customHeight="1">
      <c r="A69" s="83" t="s">
        <v>44</v>
      </c>
      <c r="B69" s="83"/>
      <c r="C69" s="84" t="s">
        <v>3</v>
      </c>
      <c r="D69" s="85" t="s">
        <v>98</v>
      </c>
      <c r="E69" s="85" t="s">
        <v>25</v>
      </c>
      <c r="F69" s="82">
        <f>F66</f>
        <v>206.1</v>
      </c>
      <c r="G69" s="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</row>
    <row r="70" spans="1:187" ht="39" thickBot="1">
      <c r="A70" s="122" t="s">
        <v>55</v>
      </c>
      <c r="B70" s="121"/>
      <c r="C70" s="123" t="s">
        <v>3</v>
      </c>
      <c r="D70" s="123" t="s">
        <v>98</v>
      </c>
      <c r="E70" s="123" t="s">
        <v>54</v>
      </c>
      <c r="F70" s="173">
        <f>F69</f>
        <v>206.1</v>
      </c>
      <c r="G70" s="7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</row>
    <row r="71" spans="1:187" s="9" customFormat="1" ht="25.5" customHeight="1" thickBot="1">
      <c r="A71" s="96" t="s">
        <v>1</v>
      </c>
      <c r="B71" s="86"/>
      <c r="C71" s="170" t="s">
        <v>2</v>
      </c>
      <c r="D71" s="171" t="s">
        <v>66</v>
      </c>
      <c r="E71" s="171"/>
      <c r="F71" s="172">
        <f>F72+F78+F76</f>
        <v>781</v>
      </c>
      <c r="G71" s="7"/>
      <c r="H71" s="15"/>
      <c r="I71" s="15"/>
      <c r="J71" s="15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</row>
    <row r="72" spans="1:7" ht="39.75" customHeight="1">
      <c r="A72" s="61" t="s">
        <v>39</v>
      </c>
      <c r="B72" s="130"/>
      <c r="C72" s="95" t="s">
        <v>2</v>
      </c>
      <c r="D72" s="158" t="s">
        <v>84</v>
      </c>
      <c r="E72" s="95"/>
      <c r="F72" s="94">
        <f>F73</f>
        <v>181</v>
      </c>
      <c r="G72" s="7"/>
    </row>
    <row r="73" spans="1:7" ht="27" customHeight="1">
      <c r="A73" s="62" t="s">
        <v>38</v>
      </c>
      <c r="B73" s="62"/>
      <c r="C73" s="158" t="s">
        <v>2</v>
      </c>
      <c r="D73" s="95" t="s">
        <v>85</v>
      </c>
      <c r="E73" s="158"/>
      <c r="F73" s="94">
        <f>F75</f>
        <v>181</v>
      </c>
      <c r="G73" s="7"/>
    </row>
    <row r="74" spans="1:7" ht="24" customHeight="1">
      <c r="A74" s="121" t="s">
        <v>62</v>
      </c>
      <c r="B74" s="121"/>
      <c r="C74" s="95" t="s">
        <v>2</v>
      </c>
      <c r="D74" s="158" t="s">
        <v>113</v>
      </c>
      <c r="E74" s="158" t="s">
        <v>25</v>
      </c>
      <c r="F74" s="94">
        <f>F75</f>
        <v>181</v>
      </c>
      <c r="G74" s="7"/>
    </row>
    <row r="75" spans="1:187" ht="47.25" customHeight="1">
      <c r="A75" s="121" t="s">
        <v>55</v>
      </c>
      <c r="B75" s="128"/>
      <c r="C75" s="158" t="s">
        <v>2</v>
      </c>
      <c r="D75" s="174" t="s">
        <v>113</v>
      </c>
      <c r="E75" s="169">
        <v>240</v>
      </c>
      <c r="F75" s="175">
        <v>181</v>
      </c>
      <c r="G75" s="92"/>
      <c r="H75" s="7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</row>
    <row r="76" spans="1:7" ht="64.5" customHeight="1">
      <c r="A76" s="176" t="s">
        <v>139</v>
      </c>
      <c r="B76" s="183"/>
      <c r="C76" s="178" t="s">
        <v>140</v>
      </c>
      <c r="D76" s="184" t="s">
        <v>141</v>
      </c>
      <c r="E76" s="85" t="s">
        <v>25</v>
      </c>
      <c r="F76" s="185">
        <v>90</v>
      </c>
      <c r="G76" s="7"/>
    </row>
    <row r="77" spans="1:7" ht="51.75" customHeight="1">
      <c r="A77" s="176" t="s">
        <v>142</v>
      </c>
      <c r="B77" s="183"/>
      <c r="C77" s="178" t="s">
        <v>2</v>
      </c>
      <c r="D77" s="169" t="s">
        <v>143</v>
      </c>
      <c r="E77" s="174">
        <v>810</v>
      </c>
      <c r="F77" s="186">
        <v>90</v>
      </c>
      <c r="G77" s="7"/>
    </row>
    <row r="78" spans="1:187" ht="67.5" customHeight="1">
      <c r="A78" s="176" t="s">
        <v>132</v>
      </c>
      <c r="B78" s="128"/>
      <c r="C78" s="87" t="s">
        <v>2</v>
      </c>
      <c r="D78" s="180" t="s">
        <v>135</v>
      </c>
      <c r="E78" s="181"/>
      <c r="F78" s="182">
        <v>510</v>
      </c>
      <c r="G78" s="92"/>
      <c r="H78" s="7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</row>
    <row r="79" spans="1:187" ht="93.75" customHeight="1">
      <c r="A79" s="176" t="s">
        <v>133</v>
      </c>
      <c r="B79" s="128"/>
      <c r="C79" s="85" t="s">
        <v>2</v>
      </c>
      <c r="D79" s="174" t="s">
        <v>136</v>
      </c>
      <c r="E79" s="169"/>
      <c r="F79" s="175">
        <v>510</v>
      </c>
      <c r="G79" s="92"/>
      <c r="H79" s="7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</row>
    <row r="80" spans="1:187" ht="57.75" customHeight="1">
      <c r="A80" s="176" t="s">
        <v>150</v>
      </c>
      <c r="B80" s="128"/>
      <c r="C80" s="85" t="s">
        <v>2</v>
      </c>
      <c r="D80" s="174" t="s">
        <v>146</v>
      </c>
      <c r="E80" s="174"/>
      <c r="F80" s="175">
        <f>F79</f>
        <v>510</v>
      </c>
      <c r="G80" s="92"/>
      <c r="H80" s="7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</row>
    <row r="81" spans="1:187" ht="125.25" customHeight="1">
      <c r="A81" s="176" t="s">
        <v>134</v>
      </c>
      <c r="B81" s="128"/>
      <c r="C81" s="85" t="s">
        <v>2</v>
      </c>
      <c r="D81" s="174" t="s">
        <v>137</v>
      </c>
      <c r="E81" s="178" t="s">
        <v>25</v>
      </c>
      <c r="F81" s="175">
        <v>510</v>
      </c>
      <c r="G81" s="92"/>
      <c r="H81" s="7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</row>
    <row r="82" spans="1:187" ht="57.75" customHeight="1" thickBot="1">
      <c r="A82" s="177" t="s">
        <v>55</v>
      </c>
      <c r="B82" s="128"/>
      <c r="C82" s="123" t="s">
        <v>2</v>
      </c>
      <c r="D82" s="174" t="s">
        <v>137</v>
      </c>
      <c r="E82" s="114">
        <v>240</v>
      </c>
      <c r="F82" s="179">
        <v>510</v>
      </c>
      <c r="G82" s="92"/>
      <c r="H82" s="7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</row>
    <row r="83" spans="1:187" ht="15" customHeight="1" thickBot="1">
      <c r="A83" s="78" t="s">
        <v>8</v>
      </c>
      <c r="B83" s="143"/>
      <c r="C83" s="79" t="s">
        <v>10</v>
      </c>
      <c r="D83" s="69" t="s">
        <v>114</v>
      </c>
      <c r="E83" s="69"/>
      <c r="F83" s="100">
        <f>F84</f>
        <v>600</v>
      </c>
      <c r="G83" s="92"/>
      <c r="H83" s="7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</row>
    <row r="84" spans="1:187" s="21" customFormat="1" ht="36" customHeight="1" thickBot="1">
      <c r="A84" s="102" t="s">
        <v>39</v>
      </c>
      <c r="B84" s="61"/>
      <c r="C84" s="103" t="s">
        <v>10</v>
      </c>
      <c r="D84" s="104" t="s">
        <v>84</v>
      </c>
      <c r="E84" s="104"/>
      <c r="F84" s="105">
        <f>F85</f>
        <v>600</v>
      </c>
      <c r="G84" s="19"/>
      <c r="H84" s="20"/>
      <c r="I84" s="20"/>
      <c r="J84" s="20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</row>
    <row r="85" spans="1:187" s="21" customFormat="1" ht="21" customHeight="1">
      <c r="A85" s="62" t="s">
        <v>38</v>
      </c>
      <c r="B85" s="62"/>
      <c r="C85" s="40" t="s">
        <v>10</v>
      </c>
      <c r="D85" s="40" t="s">
        <v>92</v>
      </c>
      <c r="E85" s="40"/>
      <c r="F85" s="41">
        <f>F86+F88</f>
        <v>600</v>
      </c>
      <c r="G85" s="30"/>
      <c r="H85" s="20"/>
      <c r="I85" s="20"/>
      <c r="J85" s="20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7" ht="36" customHeight="1">
      <c r="A86" s="62" t="s">
        <v>149</v>
      </c>
      <c r="B86" s="62"/>
      <c r="C86" s="40" t="s">
        <v>10</v>
      </c>
      <c r="D86" s="40" t="s">
        <v>94</v>
      </c>
      <c r="E86" s="40" t="s">
        <v>25</v>
      </c>
      <c r="F86" s="41">
        <v>100</v>
      </c>
      <c r="G86" s="7"/>
    </row>
    <row r="87" spans="1:187" ht="48" customHeight="1">
      <c r="A87" s="62" t="s">
        <v>55</v>
      </c>
      <c r="B87" s="62"/>
      <c r="C87" s="40" t="s">
        <v>10</v>
      </c>
      <c r="D87" s="40" t="s">
        <v>94</v>
      </c>
      <c r="E87" s="40" t="s">
        <v>54</v>
      </c>
      <c r="F87" s="34">
        <v>100</v>
      </c>
      <c r="G87" s="7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</row>
    <row r="88" spans="1:187" ht="29.25" customHeight="1">
      <c r="A88" s="62" t="s">
        <v>147</v>
      </c>
      <c r="B88" s="62"/>
      <c r="C88" s="40" t="s">
        <v>10</v>
      </c>
      <c r="D88" s="40" t="s">
        <v>95</v>
      </c>
      <c r="E88" s="40" t="s">
        <v>25</v>
      </c>
      <c r="F88" s="34">
        <f>F89</f>
        <v>500</v>
      </c>
      <c r="G88" s="7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</row>
    <row r="89" spans="1:187" s="21" customFormat="1" ht="42" customHeight="1" thickBot="1">
      <c r="A89" s="140" t="s">
        <v>55</v>
      </c>
      <c r="B89" s="62"/>
      <c r="C89" s="67" t="s">
        <v>13</v>
      </c>
      <c r="D89" s="67" t="s">
        <v>95</v>
      </c>
      <c r="E89" s="67" t="s">
        <v>54</v>
      </c>
      <c r="F89" s="93">
        <v>500</v>
      </c>
      <c r="G89" s="7"/>
      <c r="H89" s="20"/>
      <c r="I89" s="20"/>
      <c r="J89" s="20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</row>
    <row r="90" spans="1:187" s="32" customFormat="1" ht="16.5" customHeight="1" thickBot="1">
      <c r="A90" s="59" t="s">
        <v>28</v>
      </c>
      <c r="B90" s="137"/>
      <c r="C90" s="42"/>
      <c r="D90" s="47"/>
      <c r="E90" s="47"/>
      <c r="F90" s="46">
        <f aca="true" t="shared" si="0" ref="F90:F95">F91</f>
        <v>753.1</v>
      </c>
      <c r="G90" s="7"/>
      <c r="H90" s="31"/>
      <c r="I90" s="31"/>
      <c r="J90" s="31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</row>
    <row r="91" spans="1:7" ht="17.25" customHeight="1" thickBot="1">
      <c r="A91" s="101" t="s">
        <v>27</v>
      </c>
      <c r="B91" s="138"/>
      <c r="C91" s="69" t="s">
        <v>14</v>
      </c>
      <c r="D91" s="69" t="s">
        <v>66</v>
      </c>
      <c r="E91" s="69"/>
      <c r="F91" s="100">
        <f t="shared" si="0"/>
        <v>753.1</v>
      </c>
      <c r="G91" s="13"/>
    </row>
    <row r="92" spans="1:7" ht="51">
      <c r="A92" s="33" t="s">
        <v>40</v>
      </c>
      <c r="B92" s="33"/>
      <c r="C92" s="145" t="s">
        <v>14</v>
      </c>
      <c r="D92" s="36" t="s">
        <v>88</v>
      </c>
      <c r="E92" s="28"/>
      <c r="F92" s="38">
        <f t="shared" si="0"/>
        <v>753.1</v>
      </c>
      <c r="G92" s="13"/>
    </row>
    <row r="93" spans="1:7" ht="74.25" customHeight="1">
      <c r="A93" s="29" t="s">
        <v>41</v>
      </c>
      <c r="B93" s="131"/>
      <c r="C93" s="80" t="s">
        <v>14</v>
      </c>
      <c r="D93" s="40" t="s">
        <v>89</v>
      </c>
      <c r="E93" s="37"/>
      <c r="F93" s="38">
        <f t="shared" si="0"/>
        <v>753.1</v>
      </c>
      <c r="G93" s="13"/>
    </row>
    <row r="94" spans="1:7" ht="54.75" customHeight="1">
      <c r="A94" s="132" t="s">
        <v>127</v>
      </c>
      <c r="B94" s="131"/>
      <c r="C94" s="80" t="s">
        <v>14</v>
      </c>
      <c r="D94" s="55" t="s">
        <v>126</v>
      </c>
      <c r="E94" s="37"/>
      <c r="F94" s="38">
        <f t="shared" si="0"/>
        <v>753.1</v>
      </c>
      <c r="G94" s="13"/>
    </row>
    <row r="95" spans="1:187" ht="30.75" customHeight="1">
      <c r="A95" s="29" t="s">
        <v>91</v>
      </c>
      <c r="B95" s="29"/>
      <c r="C95" s="37" t="s">
        <v>14</v>
      </c>
      <c r="D95" s="55" t="s">
        <v>90</v>
      </c>
      <c r="E95" s="37" t="s">
        <v>25</v>
      </c>
      <c r="F95" s="38">
        <f t="shared" si="0"/>
        <v>753.1</v>
      </c>
      <c r="G95" s="1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</row>
    <row r="96" spans="1:187" ht="42" customHeight="1" thickBot="1">
      <c r="A96" s="63" t="s">
        <v>63</v>
      </c>
      <c r="B96" s="29"/>
      <c r="C96" s="64" t="s">
        <v>14</v>
      </c>
      <c r="D96" s="67" t="s">
        <v>90</v>
      </c>
      <c r="E96" s="66" t="s">
        <v>58</v>
      </c>
      <c r="F96" s="65">
        <v>753.1</v>
      </c>
      <c r="G96" s="13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</row>
    <row r="97" spans="1:187" s="9" customFormat="1" ht="36.75" customHeight="1" thickBot="1">
      <c r="A97" s="68" t="s">
        <v>45</v>
      </c>
      <c r="B97" s="144"/>
      <c r="C97" s="69"/>
      <c r="D97" s="70"/>
      <c r="E97" s="72"/>
      <c r="F97" s="73">
        <v>20.56</v>
      </c>
      <c r="G97" s="13"/>
      <c r="H97" s="15"/>
      <c r="I97" s="15"/>
      <c r="J97" s="15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</row>
    <row r="98" spans="1:10" s="51" customFormat="1" ht="23.25" customHeight="1" thickBot="1">
      <c r="A98" s="108" t="s">
        <v>59</v>
      </c>
      <c r="B98" s="58"/>
      <c r="C98" s="104" t="s">
        <v>46</v>
      </c>
      <c r="D98" s="70" t="s">
        <v>66</v>
      </c>
      <c r="E98" s="72"/>
      <c r="F98" s="73">
        <f>F97</f>
        <v>20.56</v>
      </c>
      <c r="G98" s="49"/>
      <c r="H98" s="50"/>
      <c r="I98" s="50"/>
      <c r="J98" s="50"/>
    </row>
    <row r="99" spans="1:10" s="51" customFormat="1" ht="26.25" customHeight="1">
      <c r="A99" s="61" t="s">
        <v>39</v>
      </c>
      <c r="B99" s="61"/>
      <c r="C99" s="37" t="s">
        <v>46</v>
      </c>
      <c r="D99" s="40" t="s">
        <v>84</v>
      </c>
      <c r="E99" s="80"/>
      <c r="F99" s="81">
        <f>F98</f>
        <v>20.56</v>
      </c>
      <c r="G99" s="49"/>
      <c r="H99" s="49"/>
      <c r="I99" s="50"/>
      <c r="J99" s="50"/>
    </row>
    <row r="100" spans="1:10" s="51" customFormat="1" ht="26.25" customHeight="1">
      <c r="A100" s="62" t="s">
        <v>38</v>
      </c>
      <c r="B100" s="62"/>
      <c r="C100" s="37" t="s">
        <v>46</v>
      </c>
      <c r="D100" s="40" t="s">
        <v>92</v>
      </c>
      <c r="E100" s="80"/>
      <c r="F100" s="81">
        <f>F98</f>
        <v>20.56</v>
      </c>
      <c r="G100" s="49"/>
      <c r="H100" s="49"/>
      <c r="I100" s="50"/>
      <c r="J100" s="50"/>
    </row>
    <row r="101" spans="1:10" s="51" customFormat="1" ht="45" customHeight="1">
      <c r="A101" s="132" t="s">
        <v>47</v>
      </c>
      <c r="B101" s="132"/>
      <c r="C101" s="37" t="s">
        <v>46</v>
      </c>
      <c r="D101" s="40" t="s">
        <v>93</v>
      </c>
      <c r="E101" s="80" t="s">
        <v>25</v>
      </c>
      <c r="F101" s="81">
        <f>F100</f>
        <v>20.56</v>
      </c>
      <c r="G101" s="49"/>
      <c r="H101" s="49"/>
      <c r="I101" s="50"/>
      <c r="J101" s="50"/>
    </row>
    <row r="102" spans="1:187" s="51" customFormat="1" ht="36" customHeight="1" thickBot="1">
      <c r="A102" s="159" t="s">
        <v>61</v>
      </c>
      <c r="B102" s="159"/>
      <c r="C102" s="56" t="s">
        <v>46</v>
      </c>
      <c r="D102" s="147" t="s">
        <v>93</v>
      </c>
      <c r="E102" s="56" t="s">
        <v>60</v>
      </c>
      <c r="F102" s="65">
        <f>F101</f>
        <v>20.56</v>
      </c>
      <c r="G102" s="49"/>
      <c r="H102" s="49"/>
      <c r="I102" s="50"/>
      <c r="J102" s="5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</row>
    <row r="103" spans="1:187" s="51" customFormat="1" ht="32.25" customHeight="1" thickBot="1">
      <c r="A103" s="194" t="s">
        <v>15</v>
      </c>
      <c r="B103" s="195"/>
      <c r="C103" s="195"/>
      <c r="D103" s="195"/>
      <c r="E103" s="196"/>
      <c r="F103" s="71">
        <f>F97+F90+F63+F56+F49+F43+F19</f>
        <v>7277</v>
      </c>
      <c r="G103" s="49"/>
      <c r="H103" s="50"/>
      <c r="I103" s="50"/>
      <c r="J103" s="5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</row>
    <row r="104" spans="1:10" s="9" customFormat="1" ht="18">
      <c r="A104" s="18"/>
      <c r="B104" s="18"/>
      <c r="C104" s="191"/>
      <c r="D104" s="191"/>
      <c r="E104" s="6"/>
      <c r="F104" s="5"/>
      <c r="G104" s="22"/>
      <c r="H104" s="15"/>
      <c r="I104" s="15"/>
      <c r="J104" s="15"/>
    </row>
    <row r="105" spans="1:10" s="9" customFormat="1" ht="15">
      <c r="A105" s="3"/>
      <c r="B105" s="3"/>
      <c r="C105" s="4"/>
      <c r="D105" s="4"/>
      <c r="E105" s="11"/>
      <c r="F105" s="5"/>
      <c r="G105" s="7"/>
      <c r="H105" s="15"/>
      <c r="I105" s="15"/>
      <c r="J105" s="15"/>
    </row>
    <row r="106" spans="1:10" s="9" customFormat="1" ht="93.75" customHeight="1">
      <c r="A106" s="3"/>
      <c r="B106" s="3"/>
      <c r="C106" s="4"/>
      <c r="D106" s="4"/>
      <c r="E106" s="11"/>
      <c r="F106" s="5"/>
      <c r="G106" s="8"/>
      <c r="H106" s="15"/>
      <c r="I106" s="15"/>
      <c r="J106" s="15"/>
    </row>
    <row r="107" spans="1:187" s="9" customFormat="1" ht="107.25" customHeight="1">
      <c r="A107" s="3"/>
      <c r="B107" s="3"/>
      <c r="C107" s="4"/>
      <c r="D107" s="4"/>
      <c r="E107" s="11"/>
      <c r="F107" s="5"/>
      <c r="G107" s="8"/>
      <c r="H107" s="15"/>
      <c r="I107" s="15"/>
      <c r="J107" s="15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</row>
    <row r="108" spans="1:187" s="9" customFormat="1" ht="81.75" customHeight="1">
      <c r="A108" s="3"/>
      <c r="B108" s="3"/>
      <c r="C108" s="4"/>
      <c r="D108" s="4"/>
      <c r="E108" s="11"/>
      <c r="F108" s="5"/>
      <c r="G108" s="8"/>
      <c r="H108" s="15"/>
      <c r="I108" s="15"/>
      <c r="J108" s="1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</row>
    <row r="109" spans="1:187" s="23" customFormat="1" ht="18">
      <c r="A109" s="3"/>
      <c r="B109" s="3"/>
      <c r="C109" s="4"/>
      <c r="D109" s="4"/>
      <c r="E109" s="11"/>
      <c r="F109" s="5"/>
      <c r="G109" s="8"/>
      <c r="H109" s="22"/>
      <c r="I109" s="22"/>
      <c r="J109" s="22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3:187" s="3" customFormat="1" ht="12.75">
      <c r="C110" s="4"/>
      <c r="D110" s="4"/>
      <c r="E110" s="11"/>
      <c r="F110" s="5"/>
      <c r="G110" s="8"/>
      <c r="H110" s="7"/>
      <c r="I110" s="7"/>
      <c r="J110" s="7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5:6" ht="12.75">
      <c r="E163" s="10"/>
      <c r="F163" s="14"/>
    </row>
    <row r="164" spans="5:6" ht="12.75">
      <c r="E164" s="10"/>
      <c r="F164" s="14"/>
    </row>
    <row r="165" spans="5:6" ht="12.75">
      <c r="E165" s="10"/>
      <c r="F165" s="14"/>
    </row>
    <row r="166" spans="5:6" ht="12.75">
      <c r="E166" s="10"/>
      <c r="F166" s="14"/>
    </row>
    <row r="167" spans="5:6" ht="12.75">
      <c r="E167" s="10"/>
      <c r="F167" s="14"/>
    </row>
    <row r="168" spans="5:6" ht="12.75">
      <c r="E168" s="10"/>
      <c r="F168" s="14"/>
    </row>
    <row r="169" spans="5:6" ht="12.75">
      <c r="E169" s="10"/>
      <c r="F169" s="14"/>
    </row>
    <row r="170" spans="5:6" ht="12.75">
      <c r="E170" s="10"/>
      <c r="F170" s="14"/>
    </row>
    <row r="171" spans="5:6" ht="12.75">
      <c r="E171" s="10"/>
      <c r="F171" s="14"/>
    </row>
    <row r="172" spans="5:6" ht="12.75">
      <c r="E172" s="10"/>
      <c r="F172" s="14"/>
    </row>
    <row r="173" spans="5:6" ht="12.75">
      <c r="E173" s="10"/>
      <c r="F173" s="14"/>
    </row>
    <row r="174" spans="5:6" ht="12.75">
      <c r="E174" s="10"/>
      <c r="F174" s="14"/>
    </row>
    <row r="175" spans="5:6" ht="12.75">
      <c r="E175" s="10"/>
      <c r="F175" s="14"/>
    </row>
    <row r="176" spans="5:6" ht="12.75">
      <c r="E176" s="10"/>
      <c r="F176" s="14"/>
    </row>
    <row r="177" spans="5:6" ht="12.75">
      <c r="E177" s="10"/>
      <c r="F177" s="14"/>
    </row>
    <row r="178" spans="5:6" ht="12.75">
      <c r="E178" s="10"/>
      <c r="F178" s="14"/>
    </row>
    <row r="179" spans="5:6" ht="12.75">
      <c r="E179" s="10"/>
      <c r="F179" s="14"/>
    </row>
    <row r="180" spans="5:6" ht="12.75">
      <c r="E180" s="10"/>
      <c r="F180" s="14"/>
    </row>
    <row r="181" spans="5:6" ht="12.75">
      <c r="E181" s="10"/>
      <c r="F181" s="14"/>
    </row>
    <row r="182" spans="5:6" ht="12.75">
      <c r="E182" s="10"/>
      <c r="F182" s="14"/>
    </row>
    <row r="183" spans="5:6" ht="12.75">
      <c r="E183" s="10"/>
      <c r="F183" s="14"/>
    </row>
    <row r="184" spans="5:6" ht="12.75">
      <c r="E184" s="10"/>
      <c r="F184" s="14"/>
    </row>
    <row r="185" spans="5:6" ht="12.75">
      <c r="E185" s="10"/>
      <c r="F185" s="14"/>
    </row>
    <row r="186" spans="5:6" ht="12.75">
      <c r="E186" s="10"/>
      <c r="F186" s="14"/>
    </row>
    <row r="187" spans="5:6" ht="12.75">
      <c r="E187" s="10"/>
      <c r="F187" s="14"/>
    </row>
    <row r="188" spans="5:6" ht="12.75">
      <c r="E188" s="10"/>
      <c r="F188" s="14"/>
    </row>
    <row r="189" spans="5:6" ht="12.75">
      <c r="E189" s="10"/>
      <c r="F189" s="14"/>
    </row>
    <row r="190" spans="5:6" ht="12.75">
      <c r="E190" s="10"/>
      <c r="F190" s="14"/>
    </row>
    <row r="191" spans="5:6" ht="12.75">
      <c r="E191" s="10"/>
      <c r="F191" s="14"/>
    </row>
    <row r="192" spans="5:6" ht="12.75">
      <c r="E192" s="10"/>
      <c r="F192" s="14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</sheetData>
  <sheetProtection/>
  <mergeCells count="18">
    <mergeCell ref="C104:D104"/>
    <mergeCell ref="A16:A17"/>
    <mergeCell ref="A103:E103"/>
    <mergeCell ref="A14:F14"/>
    <mergeCell ref="F16:F17"/>
    <mergeCell ref="B16:B17"/>
    <mergeCell ref="C16:C17"/>
    <mergeCell ref="D16:D17"/>
    <mergeCell ref="E16:E17"/>
    <mergeCell ref="C2:F2"/>
    <mergeCell ref="A11:F11"/>
    <mergeCell ref="A13:F13"/>
    <mergeCell ref="A10:F10"/>
    <mergeCell ref="D5:F5"/>
    <mergeCell ref="D7:F7"/>
    <mergeCell ref="A9:F9"/>
    <mergeCell ref="D6:F6"/>
    <mergeCell ref="A12:F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2015-11-12T13:26:48Z</cp:lastPrinted>
  <dcterms:created xsi:type="dcterms:W3CDTF">2001-10-22T05:13:31Z</dcterms:created>
  <dcterms:modified xsi:type="dcterms:W3CDTF">2016-02-02T11:39:14Z</dcterms:modified>
  <cp:category/>
  <cp:version/>
  <cp:contentType/>
  <cp:contentStatus/>
</cp:coreProperties>
</file>