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<sst xmlns="http://schemas.openxmlformats.org/spreadsheetml/2006/main" count="102" uniqueCount="53">
  <si>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</si>
  <si>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</si>
  <si>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</si>
  <si>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</si>
  <si>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</si>
  <si>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</si>
  <si>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</si>
  <si>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</si>
  <si>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</si>
  <si>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</si>
  <si>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</si>
  <si>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</si>
  <si>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</si>
  <si>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</si>
  <si>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</si>
  <si>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</si>
  <si>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</si>
  <si>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</si>
  <si>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</si>
  <si>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</si>
  <si>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</si>
  <si>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</si>
  <si>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</si>
  <si>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</si>
  <si>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</si>
  <si>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</si>
  <si>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244</t>
  </si>
  <si>
    <t>225</t>
  </si>
  <si>
    <t>Алексеева А.Д.</t>
  </si>
  <si>
    <t>226</t>
  </si>
  <si>
    <t>290</t>
  </si>
  <si>
    <t>Прочие расходы</t>
  </si>
  <si>
    <t>0503</t>
  </si>
  <si>
    <t>6890101080</t>
  </si>
  <si>
    <t>Прочие работы, услуги</t>
  </si>
  <si>
    <t>0113</t>
  </si>
  <si>
    <t>6890101060</t>
  </si>
  <si>
    <t>0502</t>
  </si>
  <si>
    <t>05101S0200</t>
  </si>
  <si>
    <t>414</t>
  </si>
  <si>
    <t>310</t>
  </si>
  <si>
    <t>Увеличение стоимости основных средств</t>
  </si>
  <si>
    <t>6890101100</t>
  </si>
  <si>
    <t>Работы, услуги по содержанию имущества</t>
  </si>
  <si>
    <t>830</t>
  </si>
  <si>
    <t>852</t>
  </si>
  <si>
    <t>223</t>
  </si>
  <si>
    <t>004</t>
  </si>
  <si>
    <t>коммунальные услуги</t>
  </si>
  <si>
    <t>С  В  Е  Д  Е  Н  И  Я от 08.09.2016</t>
  </si>
  <si>
    <t>0104</t>
  </si>
  <si>
    <t>6730100150</t>
  </si>
  <si>
    <t>555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</si>
</sst>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1"/>
  <sheetViews>
    <sheetView tabSelected="1" zoomScale="90" zoomScaleNormal="90" zoomScalePageLayoutView="0" workbookViewId="0" topLeftCell="G1">
      <selection activeCell="O28" sqref="O28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0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s="8" customFormat="1" ht="27.7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="8" customFormat="1" ht="20.25"/>
    <row r="8" spans="1:19" s="8" customFormat="1" ht="20.25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2" t="s">
        <v>8</v>
      </c>
      <c r="B12" s="23"/>
      <c r="C12" s="23"/>
      <c r="D12" s="23"/>
      <c r="E12" s="23"/>
      <c r="F12" s="23"/>
      <c r="G12" s="23"/>
      <c r="H12" s="24"/>
      <c r="I12" s="29" t="s">
        <v>9</v>
      </c>
      <c r="J12" s="25" t="s">
        <v>10</v>
      </c>
      <c r="K12" s="27" t="s">
        <v>15</v>
      </c>
      <c r="L12" s="27"/>
      <c r="M12" s="27"/>
      <c r="N12" s="27"/>
      <c r="O12" s="25" t="s">
        <v>10</v>
      </c>
      <c r="P12" s="27" t="s">
        <v>16</v>
      </c>
      <c r="Q12" s="27"/>
      <c r="R12" s="27"/>
      <c r="S12" s="28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30"/>
      <c r="J13" s="26"/>
      <c r="K13" s="4" t="s">
        <v>11</v>
      </c>
      <c r="L13" s="4" t="s">
        <v>12</v>
      </c>
      <c r="M13" s="4" t="s">
        <v>13</v>
      </c>
      <c r="N13" s="11" t="s">
        <v>14</v>
      </c>
      <c r="O13" s="26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5" t="s">
        <v>50</v>
      </c>
      <c r="B14" s="16" t="s">
        <v>51</v>
      </c>
      <c r="C14" s="15" t="s">
        <v>26</v>
      </c>
      <c r="D14" s="16" t="s">
        <v>27</v>
      </c>
      <c r="E14" s="15" t="s">
        <v>17</v>
      </c>
      <c r="F14" s="15" t="s">
        <v>18</v>
      </c>
      <c r="G14" s="15" t="s">
        <v>19</v>
      </c>
      <c r="H14" s="16" t="s">
        <v>52</v>
      </c>
      <c r="I14" s="13" t="s">
        <v>43</v>
      </c>
      <c r="J14" s="13">
        <f>SUM(K14:N14)</f>
        <v>30000</v>
      </c>
      <c r="K14" s="12"/>
      <c r="L14" s="12"/>
      <c r="M14" s="12">
        <v>10000</v>
      </c>
      <c r="N14" s="14">
        <v>20000</v>
      </c>
      <c r="O14" s="13">
        <f>SUM(P14:S14)</f>
        <v>0</v>
      </c>
      <c r="P14" s="12"/>
      <c r="Q14" s="14"/>
      <c r="R14" s="14"/>
      <c r="S14" s="14"/>
    </row>
    <row r="15" spans="1:19" ht="15.75" thickBot="1">
      <c r="A15" s="15" t="s">
        <v>35</v>
      </c>
      <c r="B15" s="16" t="s">
        <v>36</v>
      </c>
      <c r="C15" s="15" t="s">
        <v>26</v>
      </c>
      <c r="D15" s="16" t="s">
        <v>29</v>
      </c>
      <c r="E15" s="15" t="s">
        <v>17</v>
      </c>
      <c r="F15" s="15" t="s">
        <v>18</v>
      </c>
      <c r="G15" s="15" t="s">
        <v>19</v>
      </c>
      <c r="H15" s="16" t="s">
        <v>19</v>
      </c>
      <c r="I15" s="13" t="s">
        <v>34</v>
      </c>
      <c r="J15" s="13">
        <f aca="true" t="shared" si="0" ref="J15:J21">SUM(K15:N15)</f>
        <v>0</v>
      </c>
      <c r="K15" s="12"/>
      <c r="L15" s="12"/>
      <c r="M15" s="12"/>
      <c r="N15" s="14"/>
      <c r="O15" s="13">
        <f>SUM(P15:S15)</f>
        <v>109200</v>
      </c>
      <c r="P15" s="12">
        <v>109200</v>
      </c>
      <c r="Q15" s="14"/>
      <c r="R15" s="14"/>
      <c r="S15" s="14"/>
    </row>
    <row r="16" spans="1:19" ht="15.75" thickBot="1">
      <c r="A16" s="15" t="s">
        <v>37</v>
      </c>
      <c r="B16" s="16" t="s">
        <v>38</v>
      </c>
      <c r="C16" s="15" t="s">
        <v>39</v>
      </c>
      <c r="D16" s="16" t="s">
        <v>40</v>
      </c>
      <c r="E16" s="15" t="s">
        <v>17</v>
      </c>
      <c r="F16" s="15" t="s">
        <v>18</v>
      </c>
      <c r="G16" s="15" t="s">
        <v>19</v>
      </c>
      <c r="H16" s="16" t="s">
        <v>19</v>
      </c>
      <c r="I16" s="13" t="s">
        <v>41</v>
      </c>
      <c r="J16" s="13">
        <f t="shared" si="0"/>
        <v>0</v>
      </c>
      <c r="K16" s="9"/>
      <c r="L16" s="12"/>
      <c r="M16" s="12"/>
      <c r="N16" s="14"/>
      <c r="O16" s="13">
        <f>SUM(P16:S16)</f>
        <v>625500</v>
      </c>
      <c r="P16" s="12"/>
      <c r="Q16" s="14"/>
      <c r="R16" s="14">
        <v>625500</v>
      </c>
      <c r="S16" s="14"/>
    </row>
    <row r="17" spans="1:19" ht="15.75" thickBot="1">
      <c r="A17" s="15" t="s">
        <v>37</v>
      </c>
      <c r="B17" s="16" t="s">
        <v>42</v>
      </c>
      <c r="C17" s="15" t="s">
        <v>26</v>
      </c>
      <c r="D17" s="16" t="s">
        <v>27</v>
      </c>
      <c r="E17" s="15" t="s">
        <v>17</v>
      </c>
      <c r="F17" s="15" t="s">
        <v>18</v>
      </c>
      <c r="G17" s="15" t="s">
        <v>19</v>
      </c>
      <c r="H17" s="16" t="s">
        <v>19</v>
      </c>
      <c r="I17" s="13" t="s">
        <v>43</v>
      </c>
      <c r="J17" s="13">
        <f t="shared" si="0"/>
        <v>0</v>
      </c>
      <c r="K17" s="9"/>
      <c r="L17" s="12"/>
      <c r="M17" s="12"/>
      <c r="N17" s="14"/>
      <c r="O17" s="13">
        <f>SUM(P17:S17)</f>
        <v>101000</v>
      </c>
      <c r="P17" s="12">
        <v>20250</v>
      </c>
      <c r="Q17" s="14">
        <v>40250</v>
      </c>
      <c r="R17" s="14">
        <v>20250</v>
      </c>
      <c r="S17" s="14">
        <v>20250</v>
      </c>
    </row>
    <row r="18" spans="1:19" ht="15.75" thickBot="1">
      <c r="A18" s="15" t="s">
        <v>37</v>
      </c>
      <c r="B18" s="16" t="s">
        <v>42</v>
      </c>
      <c r="C18" s="15" t="s">
        <v>26</v>
      </c>
      <c r="D18" s="16" t="s">
        <v>29</v>
      </c>
      <c r="E18" s="15" t="s">
        <v>17</v>
      </c>
      <c r="F18" s="15" t="s">
        <v>18</v>
      </c>
      <c r="G18" s="15" t="s">
        <v>19</v>
      </c>
      <c r="H18" s="16" t="s">
        <v>19</v>
      </c>
      <c r="I18" s="13" t="s">
        <v>34</v>
      </c>
      <c r="J18" s="13">
        <f t="shared" si="0"/>
        <v>1150000</v>
      </c>
      <c r="K18" s="9"/>
      <c r="L18" s="12"/>
      <c r="M18" s="12">
        <v>1150000</v>
      </c>
      <c r="N18" s="14"/>
      <c r="O18" s="13">
        <f>SUM(P18:S18)</f>
        <v>0</v>
      </c>
      <c r="P18" s="12"/>
      <c r="Q18" s="14"/>
      <c r="R18" s="14"/>
      <c r="S18" s="14"/>
    </row>
    <row r="19" spans="1:19" ht="15.75" thickBot="1">
      <c r="A19" s="15" t="s">
        <v>37</v>
      </c>
      <c r="B19" s="16" t="s">
        <v>42</v>
      </c>
      <c r="C19" s="15" t="s">
        <v>44</v>
      </c>
      <c r="D19" s="16" t="s">
        <v>30</v>
      </c>
      <c r="E19" s="15" t="s">
        <v>17</v>
      </c>
      <c r="F19" s="15" t="s">
        <v>18</v>
      </c>
      <c r="G19" s="15" t="s">
        <v>19</v>
      </c>
      <c r="H19" s="16" t="s">
        <v>19</v>
      </c>
      <c r="I19" s="13" t="s">
        <v>31</v>
      </c>
      <c r="J19" s="13">
        <f t="shared" si="0"/>
        <v>55000</v>
      </c>
      <c r="K19" s="9"/>
      <c r="L19" s="12"/>
      <c r="M19" s="12">
        <v>55000</v>
      </c>
      <c r="N19" s="14"/>
      <c r="O19" s="13"/>
      <c r="P19" s="12"/>
      <c r="Q19" s="14"/>
      <c r="R19" s="14"/>
      <c r="S19" s="14"/>
    </row>
    <row r="20" spans="1:19" ht="15.75" thickBot="1">
      <c r="A20" s="15" t="s">
        <v>37</v>
      </c>
      <c r="B20" s="16" t="s">
        <v>42</v>
      </c>
      <c r="C20" s="15" t="s">
        <v>45</v>
      </c>
      <c r="D20" s="16" t="s">
        <v>30</v>
      </c>
      <c r="E20" s="15" t="s">
        <v>17</v>
      </c>
      <c r="F20" s="15" t="s">
        <v>18</v>
      </c>
      <c r="G20" s="15" t="s">
        <v>19</v>
      </c>
      <c r="H20" s="16" t="s">
        <v>19</v>
      </c>
      <c r="I20" s="13" t="s">
        <v>31</v>
      </c>
      <c r="J20" s="13">
        <f t="shared" si="0"/>
        <v>25000</v>
      </c>
      <c r="K20" s="9"/>
      <c r="L20" s="12"/>
      <c r="M20" s="12">
        <v>25000</v>
      </c>
      <c r="N20" s="14"/>
      <c r="O20" s="13"/>
      <c r="P20" s="12"/>
      <c r="Q20" s="14"/>
      <c r="R20" s="14"/>
      <c r="S20" s="14"/>
    </row>
    <row r="21" spans="1:19" ht="15.75" thickBot="1">
      <c r="A21" s="15" t="s">
        <v>32</v>
      </c>
      <c r="B21" s="16" t="s">
        <v>33</v>
      </c>
      <c r="C21" s="15" t="s">
        <v>26</v>
      </c>
      <c r="D21" s="16" t="s">
        <v>46</v>
      </c>
      <c r="E21" s="15" t="s">
        <v>17</v>
      </c>
      <c r="F21" s="15" t="s">
        <v>18</v>
      </c>
      <c r="G21" s="15" t="s">
        <v>47</v>
      </c>
      <c r="H21" s="16" t="s">
        <v>19</v>
      </c>
      <c r="I21" s="13" t="s">
        <v>48</v>
      </c>
      <c r="J21" s="13">
        <f t="shared" si="0"/>
        <v>75700</v>
      </c>
      <c r="K21" s="9"/>
      <c r="L21" s="12"/>
      <c r="M21" s="12">
        <v>75700</v>
      </c>
      <c r="N21" s="14"/>
      <c r="O21" s="13"/>
      <c r="P21" s="12"/>
      <c r="Q21" s="14"/>
      <c r="R21" s="14"/>
      <c r="S21" s="14"/>
    </row>
    <row r="22" spans="1:19" ht="16.5" thickBot="1">
      <c r="A22" s="17"/>
      <c r="B22" s="18"/>
      <c r="C22" s="18"/>
      <c r="D22" s="18"/>
      <c r="E22" s="18"/>
      <c r="F22" s="18"/>
      <c r="G22" s="18"/>
      <c r="H22" s="19"/>
      <c r="I22" s="5" t="s">
        <v>20</v>
      </c>
      <c r="J22" s="4">
        <f>SUM(J14:J21)</f>
        <v>1335700</v>
      </c>
      <c r="K22" s="4">
        <f>SUM(K15:K21)</f>
        <v>0</v>
      </c>
      <c r="L22" s="4">
        <f>SUM(L15:L21)</f>
        <v>0</v>
      </c>
      <c r="M22" s="4">
        <f>SUM(M15:M21)</f>
        <v>1305700</v>
      </c>
      <c r="N22" s="4">
        <f>SUM(N15:N21)</f>
        <v>0</v>
      </c>
      <c r="O22" s="4">
        <f>SUM(O14:O21)</f>
        <v>835700</v>
      </c>
      <c r="P22" s="4">
        <f>SUM(P15:P21)</f>
        <v>129450</v>
      </c>
      <c r="Q22" s="4">
        <f>SUM(Q15:Q21)</f>
        <v>40250</v>
      </c>
      <c r="R22" s="4">
        <f>SUM(R15:R21)</f>
        <v>645750</v>
      </c>
      <c r="S22" s="4">
        <f>SUM(S15:S21)</f>
        <v>20250</v>
      </c>
    </row>
    <row r="23" ht="15">
      <c r="O23" s="1">
        <f>J22-O22</f>
        <v>500000</v>
      </c>
    </row>
    <row r="26" spans="1:19" s="3" customFormat="1" ht="24.75" customHeight="1">
      <c r="A26" s="1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8" spans="9:11" ht="20.25">
      <c r="I28" s="10" t="s">
        <v>23</v>
      </c>
      <c r="J28" s="8"/>
      <c r="K28" s="8" t="s">
        <v>25</v>
      </c>
    </row>
    <row r="29" spans="9:11" ht="20.25">
      <c r="I29" s="10"/>
      <c r="J29" s="8"/>
      <c r="K29" s="8"/>
    </row>
    <row r="30" spans="9:11" ht="20.25">
      <c r="I30" s="10"/>
      <c r="J30" s="8"/>
      <c r="K30" s="8"/>
    </row>
    <row r="31" spans="9:11" ht="20.25">
      <c r="I31" s="10" t="s">
        <v>24</v>
      </c>
      <c r="J31" s="8"/>
      <c r="K31" s="8" t="s">
        <v>28</v>
      </c>
    </row>
  </sheetData>
  <sheetProtection/>
  <mergeCells count="10">
    <mergeCell ref="A22:H22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2016-04-24T21:06:06Z</cp:lastPrinted>
  <dcterms:created xsi:type="dcterms:W3CDTF">2011-02-04T09:19:36Z</dcterms:created>
  <dcterms:modified xsi:type="dcterms:W3CDTF">2016-09-08T06:34:29Z</dcterms:modified>
  <cp:category/>
  <cp:version/>
  <cp:contentType/>
  <cp:contentStatus/>
</cp:coreProperties>
</file>