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расходов'!$A$14:$E$108</definedName>
    <definedName name="_xlnm.Print_Titles" localSheetId="0">'Планирование расходов'!$14:$14</definedName>
  </definedNames>
  <calcPr fullCalcOnLoad="1"/>
</workbook>
</file>

<file path=xl/sharedStrings.xml><?xml version="1.0" encoding="utf-8"?>
<sst xmlns="http://schemas.openxmlformats.org/spreadsheetml/2006/main" count="253" uniqueCount="148">
  <si>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</si>
  <si>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</si>
  <si>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</si>
  <si>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</si>
  <si>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</si>
  <si>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</si>
  <si>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</si>
  <si>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</si>
  <si>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</si>
  <si>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Сумма
(тысяч рублей)</t>
  </si>
  <si>
    <t>Всего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</si>
  <si>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</si>
  <si>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</si>
  <si>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</si>
  <si>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Коммунальное хозяйство</t>
  </si>
  <si>
    <t xml:space="preserve"> </t>
  </si>
  <si>
    <t>Жилищное хозяйство</t>
  </si>
  <si>
    <t/>
  </si>
  <si>
    <t>Селивановское сельское поселение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</si>
  <si>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</si>
  <si>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Приложение №8</t>
  </si>
  <si>
    <t>муниципального образования</t>
  </si>
  <si>
    <t>0309</t>
  </si>
  <si>
    <t>0801</t>
  </si>
  <si>
    <t>0502</t>
  </si>
  <si>
    <t>0501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</si>
  <si>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</si>
  <si>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</si>
  <si>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</si>
  <si>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Фонд оплаты труда государственных (муниципальных) органов и страховые взносы по обязательному социальному страхованию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</si>
  <si>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</si>
  <si>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</si>
  <si>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</si>
  <si>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</si>
  <si>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Иные межбюджетные трансферты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</si>
  <si>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</si>
  <si>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</si>
  <si>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</si>
  <si>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</si>
  <si>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</si>
  <si>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</si>
  <si>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0503</t>
  </si>
  <si>
    <t>Благоустройство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</si>
  <si>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</si>
  <si>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</si>
  <si>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 xml:space="preserve">Расходы на выплату персооналу государственных (муниципальных ) органов </t>
  </si>
  <si>
    <t>Социальные выплаты гражданам, кроме публичных нормативных социальных выплат</t>
  </si>
  <si>
    <t xml:space="preserve">пенсионное обеспечение населения </t>
  </si>
  <si>
    <t>Непрограммные расходы органов местного самоуправления</t>
  </si>
  <si>
    <t>Непрограммны расходы</t>
  </si>
  <si>
    <t>Дорожное хозяйство</t>
  </si>
  <si>
    <t>1001</t>
  </si>
  <si>
    <t>Культура и кинематография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</si>
  <si>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</si>
  <si>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на 2016год"</t>
  </si>
  <si>
    <t>на 2016год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</si>
  <si>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"</t>
  </si>
  <si>
    <t>01 0 00 00000</t>
  </si>
  <si>
    <t>01 1 00 00000</t>
  </si>
  <si>
    <t>01 1 01 00000</t>
  </si>
  <si>
    <t>01 1 01 01010</t>
  </si>
  <si>
    <t>Расходы на мероприятие по предупреждению и ликвидации последствий черезвычайных ситуаций природного и техногенного характера</t>
  </si>
  <si>
    <t>Основное мероприятие по предупреждению и ликвидации последствий чрезвычайных ситуаций природного и техногенного характера.</t>
  </si>
  <si>
    <t>Национальная безопасность и правоохранительная деятельность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</si>
  <si>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2016 год"</t>
  </si>
  <si>
    <t>02 0 00 00000</t>
  </si>
  <si>
    <t>02 1 00 00000</t>
  </si>
  <si>
    <t>02 1 01 01030</t>
  </si>
  <si>
    <t>02 1 01 00000</t>
  </si>
  <si>
    <t>Основное мероприятие частичный ремонт жилого фонда МО Селивановское СП</t>
  </si>
  <si>
    <t>04 0 00 00000</t>
  </si>
  <si>
    <t>04 1 01 00000</t>
  </si>
  <si>
    <t>04 1 00 00000</t>
  </si>
  <si>
    <t>04 1 01 00170</t>
  </si>
  <si>
    <t xml:space="preserve">Предоставление бюджетным учреждениям субсидий. </t>
  </si>
  <si>
    <t>Основное мероприятие "Сохранение и развитие народной культуры и самодеятельного творчества в МО Селивановское СП</t>
  </si>
  <si>
    <t>07 0 00 00000</t>
  </si>
  <si>
    <t>07 1 00 00000</t>
  </si>
  <si>
    <t>07 1 01 00000</t>
  </si>
  <si>
    <t>07 1 01 01150</t>
  </si>
  <si>
    <t>0409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</si>
  <si>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2016 год</t>
  </si>
  <si>
    <t>Основное мероприятие содержание автомобильных дорог</t>
  </si>
  <si>
    <t>Расходы на мероприятия по содержанию автомобильных дорог</t>
  </si>
  <si>
    <t>67 0 00 00000</t>
  </si>
  <si>
    <t>67 2 00 00000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</si>
  <si>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</si>
  <si>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Непрограмные расходы</t>
  </si>
  <si>
    <t>Расходы на выплаты по оплате труда работников органов местного самоуправления</t>
  </si>
  <si>
    <t>67 2 01 00140</t>
  </si>
  <si>
    <t>67 2 01 00000</t>
  </si>
  <si>
    <t xml:space="preserve">67 2 01  00140 </t>
  </si>
  <si>
    <t>67 3 01 00000</t>
  </si>
  <si>
    <t>67 3 00 00000</t>
  </si>
  <si>
    <t>67 3 01 00140</t>
  </si>
  <si>
    <t xml:space="preserve">Расходы на обеспечение функций органов местного свамоуправления </t>
  </si>
  <si>
    <t>67 3 01 00150</t>
  </si>
  <si>
    <t>Осуществление полномочийпо формированию, исполнению и финансовому контролю за исполнением бюджетов сельских поселений</t>
  </si>
  <si>
    <t>67 3 01 40010</t>
  </si>
  <si>
    <t xml:space="preserve">68 0 00 00000 </t>
  </si>
  <si>
    <t>68 9 01 00000</t>
  </si>
  <si>
    <t>Реализация государственных функций, связанных с общегосударственным управлением.</t>
  </si>
  <si>
    <t xml:space="preserve">68 9 01 01050 </t>
  </si>
  <si>
    <t>68 9 01 01060</t>
  </si>
  <si>
    <t>68 9 01 01070</t>
  </si>
  <si>
    <t>68 9 01 01080</t>
  </si>
  <si>
    <t>68 9 01 01100</t>
  </si>
  <si>
    <t>68 9 01 10170</t>
  </si>
  <si>
    <t>68 9 01 51180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</si>
  <si>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2016 года"</t>
  </si>
  <si>
    <t>05 0 00 00000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</si>
  <si>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2016 года"</t>
  </si>
  <si>
    <t>05 1 00 00000</t>
  </si>
  <si>
    <t>05 1 01 01090</t>
  </si>
  <si>
    <t xml:space="preserve">Коммунальное хозяйство </t>
  </si>
  <si>
    <t xml:space="preserve">      решение "О бюждете  </t>
  </si>
  <si>
    <t>от 10.12.2015 №55</t>
  </si>
  <si>
    <t>Субсидии юридическим лицам (кроме некомерческих организаций), индивидуальным предпринемателям, физическим лицам.</t>
  </si>
  <si>
    <t>68 9 01 01400</t>
  </si>
  <si>
    <t>05 1 01 0000</t>
  </si>
  <si>
    <t xml:space="preserve">Основное мероприятие экспертизы проектно-сметной документации   по объекту газопровода в п. Селиваново </t>
  </si>
  <si>
    <t xml:space="preserve">Мероприятия в области  других общегосударственных вопросов </t>
  </si>
  <si>
    <t xml:space="preserve">Организация освещения улиц в границах поселения </t>
  </si>
  <si>
    <t>Прочие мероприятия в области благоустройства</t>
  </si>
  <si>
    <t xml:space="preserve">Мероприятия в области коммунального хозяйства </t>
  </si>
  <si>
    <t>Субсидии юридическим лицам на возмещение убытков, связанных с оказанием услуг общественной бани.</t>
  </si>
  <si>
    <t xml:space="preserve">Осуществление первичного воинского учета на территориях, где отсутствуют военные комиссариаты </t>
  </si>
  <si>
    <t xml:space="preserve">Прохождение экспертизы проектно-сметной документации по объекту газопровода в п. Селиваново в рамках подпрограммы "Софинансирование объекта проектирования по строительству газопровода </t>
  </si>
  <si>
    <t xml:space="preserve">Подпрограмма "Содержание автомобильных дорог муниципального образования Селивановское сельское поселение "дорожное хозяйство муниципально образования Селивановское сельское поселение на 2016 год" </t>
  </si>
  <si>
    <t>07 1 01 70140</t>
  </si>
  <si>
    <t xml:space="preserve">Государственная программа Ленинградской области " Развитие автомобильных дорог Ленинградской области"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</si>
  <si>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</si>
  <si>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68 9 01 71340</t>
  </si>
  <si>
    <t>68 9 01 60010</t>
  </si>
  <si>
    <t>68 9 01 60020</t>
  </si>
  <si>
    <t>Реализация мероприятий, направленных на безаварийную работу объектов теплоснабжения городских и сельских поселений МО Селивановское СП</t>
  </si>
  <si>
    <t>Реализация мероприятий, направленных на безаварийную работу объектов водоснабжения городских и сельских поселений МО Селивановское СП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</si>
  <si>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</si>
  <si>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07 1 01S0880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</si>
  <si>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</si>
  <si>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05 1 01 S0200</t>
  </si>
  <si>
    <t>Субсидии на капитальный ремонт и ремонт автомобильных дорог общего пользования местного значения</t>
  </si>
  <si>
    <t>07 1 01 S0140</t>
  </si>
  <si>
    <t>01 1 01 60110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</si>
  <si>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</si>
  <si>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в редакции от 22.04.2016 № 82</t>
  </si>
  <si>
    <t>68 9 01 11100</t>
  </si>
  <si>
    <t xml:space="preserve">Мероприятия связанные с организацией общественных праздников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</si>
</sst>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[$-FC19]d\ mmmm\ yyyy\ &quot;г.&quot;"/>
    <numFmt numFmtId="167" formatCode="#,##0.0;[Red]#,##0.0"/>
  </numFmts>
  <fonts count="2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1" xfId="52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5" fontId="2" fillId="0" borderId="10" xfId="0" applyNumberFormat="1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1" fillId="24" borderId="0" xfId="0" applyFont="1" applyFill="1" applyAlignment="1">
      <alignment/>
    </xf>
    <xf numFmtId="165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1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3" fontId="0" fillId="0" borderId="12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67" fontId="24" fillId="2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7" fontId="0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165" fontId="0" fillId="25" borderId="10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65" fontId="24" fillId="25" borderId="1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4" fontId="24" fillId="25" borderId="10" xfId="0" applyNumberFormat="1" applyFont="1" applyFill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165" fontId="24" fillId="25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25" borderId="11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4" fillId="25" borderId="2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0" fillId="25" borderId="13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49" fontId="0" fillId="25" borderId="10" xfId="0" applyNumberFormat="1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49" fontId="0" fillId="25" borderId="14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25" borderId="15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wrapText="1"/>
    </xf>
    <xf numFmtId="0" fontId="0" fillId="0" borderId="2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24" fillId="0" borderId="24" xfId="0" applyFont="1" applyFill="1" applyBorder="1" applyAlignment="1">
      <alignment horizontal="center" vertical="center" wrapText="1"/>
    </xf>
    <xf numFmtId="49" fontId="0" fillId="0" borderId="25" xfId="0" applyNumberFormat="1" applyFill="1" applyBorder="1" applyAlignment="1">
      <alignment horizontal="center" vertical="center"/>
    </xf>
    <xf numFmtId="0" fontId="4" fillId="0" borderId="16" xfId="0" applyFont="1" applyFill="1" applyBorder="1" applyAlignment="1">
      <alignment wrapText="1"/>
    </xf>
    <xf numFmtId="49" fontId="0" fillId="0" borderId="13" xfId="0" applyNumberFormat="1" applyFill="1" applyBorder="1" applyAlignment="1">
      <alignment horizontal="center" vertical="center"/>
    </xf>
    <xf numFmtId="49" fontId="4" fillId="25" borderId="10" xfId="0" applyNumberFormat="1" applyFont="1" applyFill="1" applyBorder="1" applyAlignment="1">
      <alignment horizontal="center" vertical="center"/>
    </xf>
    <xf numFmtId="4" fontId="0" fillId="25" borderId="14" xfId="0" applyNumberFormat="1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165" fontId="1" fillId="0" borderId="14" xfId="0" applyNumberFormat="1" applyFont="1" applyBorder="1" applyAlignment="1">
      <alignment horizontal="center" vertical="top"/>
    </xf>
    <xf numFmtId="4" fontId="24" fillId="25" borderId="11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wrapText="1"/>
    </xf>
    <xf numFmtId="49" fontId="4" fillId="25" borderId="17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25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top"/>
    </xf>
    <xf numFmtId="167" fontId="0" fillId="25" borderId="13" xfId="0" applyNumberFormat="1" applyFont="1" applyFill="1" applyBorder="1" applyAlignment="1">
      <alignment horizontal="center" vertical="center"/>
    </xf>
    <xf numFmtId="49" fontId="0" fillId="25" borderId="10" xfId="0" applyNumberFormat="1" applyFill="1" applyBorder="1" applyAlignment="1">
      <alignment horizontal="center" vertical="center"/>
    </xf>
    <xf numFmtId="0" fontId="4" fillId="25" borderId="26" xfId="0" applyFont="1" applyFill="1" applyBorder="1" applyAlignment="1">
      <alignment wrapText="1"/>
    </xf>
    <xf numFmtId="4" fontId="0" fillId="25" borderId="13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4" fillId="0" borderId="27" xfId="0" applyNumberFormat="1" applyFont="1" applyFill="1" applyBorder="1" applyAlignment="1">
      <alignment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242"/>
  <sheetViews>
    <sheetView showGridLines="0" tabSelected="1" zoomScalePageLayoutView="0" workbookViewId="0" topLeftCell="A79">
      <selection activeCell="G97" sqref="G97"/>
    </sheetView>
  </sheetViews>
  <sheetFormatPr defaultColWidth="9.140625" defaultRowHeight="12.75"/>
  <cols>
    <col min="1" max="1" width="54.8515625" style="11" customWidth="1"/>
    <col min="2" max="2" width="16.8515625" style="2" customWidth="1"/>
    <col min="3" max="3" width="8.7109375" style="2" customWidth="1"/>
    <col min="4" max="4" width="10.7109375" style="2" customWidth="1"/>
    <col min="5" max="5" width="17.421875" style="14" customWidth="1"/>
    <col min="6" max="16384" width="9.140625" style="1" customWidth="1"/>
  </cols>
  <sheetData>
    <row r="1" spans="1:5" s="7" customFormat="1" ht="15.75">
      <c r="A1" s="117" t="s">
        <v>20</v>
      </c>
      <c r="B1" s="117"/>
      <c r="C1" s="117"/>
      <c r="D1" s="117"/>
      <c r="E1" s="117"/>
    </row>
    <row r="2" spans="1:5" s="7" customFormat="1" ht="15.75">
      <c r="A2" s="117" t="s">
        <v>115</v>
      </c>
      <c r="B2" s="117"/>
      <c r="C2" s="117"/>
      <c r="D2" s="117"/>
      <c r="E2" s="117"/>
    </row>
    <row r="3" spans="1:5" s="7" customFormat="1" ht="15.75">
      <c r="A3" s="117" t="s">
        <v>21</v>
      </c>
      <c r="B3" s="117"/>
      <c r="C3" s="117"/>
      <c r="D3" s="117"/>
      <c r="E3" s="117"/>
    </row>
    <row r="4" spans="1:5" s="7" customFormat="1" ht="15.75">
      <c r="A4" s="117" t="s">
        <v>18</v>
      </c>
      <c r="B4" s="117"/>
      <c r="C4" s="117"/>
      <c r="D4" s="117"/>
      <c r="E4" s="117"/>
    </row>
    <row r="5" spans="1:5" s="7" customFormat="1" ht="12.75">
      <c r="A5" s="118" t="s">
        <v>54</v>
      </c>
      <c r="B5" s="118"/>
      <c r="C5" s="118"/>
      <c r="D5" s="118"/>
      <c r="E5" s="118"/>
    </row>
    <row r="6" spans="1:5" s="7" customFormat="1" ht="12.75">
      <c r="A6" s="20"/>
      <c r="B6" s="18"/>
      <c r="C6" s="18"/>
      <c r="D6" s="19"/>
      <c r="E6" s="17" t="s">
        <v>116</v>
      </c>
    </row>
    <row r="7" spans="1:5" s="7" customFormat="1" ht="12.75">
      <c r="A7" s="9"/>
      <c r="B7" s="6"/>
      <c r="C7" s="6"/>
      <c r="D7" s="19"/>
      <c r="E7" s="17" t="s">
        <v>145</v>
      </c>
    </row>
    <row r="8" spans="1:5" s="7" customFormat="1" ht="12.75">
      <c r="A8" s="9"/>
      <c r="B8" s="6"/>
      <c r="C8" s="6"/>
      <c r="D8" s="18"/>
      <c r="E8" s="17"/>
    </row>
    <row r="9" spans="1:5" s="7" customFormat="1" ht="12.75">
      <c r="A9" s="9"/>
      <c r="B9" s="6"/>
      <c r="C9" s="6"/>
      <c r="D9" s="18"/>
      <c r="E9" s="17"/>
    </row>
    <row r="10" spans="1:5" s="7" customFormat="1" ht="83.25" customHeight="1">
      <c r="A10" s="115" t="s">
        <v>19</v>
      </c>
      <c r="B10" s="116"/>
      <c r="C10" s="116"/>
      <c r="D10" s="116"/>
      <c r="E10" s="116"/>
    </row>
    <row r="11" spans="1:5" s="7" customFormat="1" ht="15.75" customHeight="1">
      <c r="A11" s="116" t="s">
        <v>55</v>
      </c>
      <c r="B11" s="116"/>
      <c r="C11" s="116"/>
      <c r="D11" s="116"/>
      <c r="E11" s="116"/>
    </row>
    <row r="13" spans="1:5" ht="31.5">
      <c r="A13" s="3" t="s">
        <v>3</v>
      </c>
      <c r="B13" s="5" t="s">
        <v>0</v>
      </c>
      <c r="C13" s="5" t="s">
        <v>1</v>
      </c>
      <c r="D13" s="3" t="s">
        <v>2</v>
      </c>
      <c r="E13" s="12" t="s">
        <v>9</v>
      </c>
    </row>
    <row r="14" spans="1:5" ht="15.75">
      <c r="A14" s="4" t="s">
        <v>4</v>
      </c>
      <c r="B14" s="4" t="s">
        <v>5</v>
      </c>
      <c r="C14" s="4" t="s">
        <v>6</v>
      </c>
      <c r="D14" s="4" t="s">
        <v>7</v>
      </c>
      <c r="E14" s="13" t="s">
        <v>8</v>
      </c>
    </row>
    <row r="15" spans="1:5" s="8" customFormat="1" ht="15.75">
      <c r="A15" s="10" t="s">
        <v>10</v>
      </c>
      <c r="B15" s="15"/>
      <c r="C15" s="15"/>
      <c r="D15" s="15"/>
      <c r="E15" s="101">
        <f>E16+E25+E31+E45+E57+E74+E37+E53+E51+E55+E43+E22</f>
        <v>8599.76</v>
      </c>
    </row>
    <row r="16" spans="1:5" s="31" customFormat="1" ht="63.75">
      <c r="A16" s="28" t="s">
        <v>64</v>
      </c>
      <c r="B16" s="29" t="s">
        <v>57</v>
      </c>
      <c r="C16" s="29" t="s">
        <v>17</v>
      </c>
      <c r="D16" s="29" t="s">
        <v>17</v>
      </c>
      <c r="E16" s="30">
        <f>E17</f>
        <v>50</v>
      </c>
    </row>
    <row r="17" spans="1:5" s="31" customFormat="1" ht="102">
      <c r="A17" s="59" t="s">
        <v>56</v>
      </c>
      <c r="B17" s="32" t="s">
        <v>58</v>
      </c>
      <c r="C17" s="29" t="s">
        <v>17</v>
      </c>
      <c r="D17" s="29" t="s">
        <v>17</v>
      </c>
      <c r="E17" s="33">
        <v>50</v>
      </c>
    </row>
    <row r="18" spans="1:5" s="34" customFormat="1" ht="38.25">
      <c r="A18" s="60" t="s">
        <v>62</v>
      </c>
      <c r="B18" s="32" t="s">
        <v>59</v>
      </c>
      <c r="C18" s="24" t="s">
        <v>17</v>
      </c>
      <c r="D18" s="24" t="s">
        <v>17</v>
      </c>
      <c r="E18" s="33">
        <v>50</v>
      </c>
    </row>
    <row r="19" spans="1:5" s="34" customFormat="1" ht="38.25">
      <c r="A19" s="61" t="s">
        <v>61</v>
      </c>
      <c r="B19" s="32" t="s">
        <v>60</v>
      </c>
      <c r="C19" s="24"/>
      <c r="D19" s="32"/>
      <c r="E19" s="33">
        <v>50</v>
      </c>
    </row>
    <row r="20" spans="1:5" s="34" customFormat="1" ht="32.25" customHeight="1">
      <c r="A20" s="62" t="s">
        <v>44</v>
      </c>
      <c r="B20" s="32" t="s">
        <v>60</v>
      </c>
      <c r="C20" s="24">
        <v>240</v>
      </c>
      <c r="D20" s="32" t="s">
        <v>17</v>
      </c>
      <c r="E20" s="33">
        <v>50</v>
      </c>
    </row>
    <row r="21" spans="1:5" s="34" customFormat="1" ht="32.25" customHeight="1">
      <c r="A21" s="62" t="s">
        <v>63</v>
      </c>
      <c r="B21" s="32" t="s">
        <v>60</v>
      </c>
      <c r="C21" s="32">
        <v>240</v>
      </c>
      <c r="D21" s="35" t="s">
        <v>22</v>
      </c>
      <c r="E21" s="36">
        <v>50</v>
      </c>
    </row>
    <row r="22" spans="1:5" s="34" customFormat="1" ht="92.25" customHeight="1">
      <c r="A22" s="108" t="s">
        <v>144</v>
      </c>
      <c r="B22" s="32" t="s">
        <v>143</v>
      </c>
      <c r="C22" s="32"/>
      <c r="D22" s="35"/>
      <c r="E22" s="38">
        <v>30</v>
      </c>
    </row>
    <row r="23" spans="1:5" s="34" customFormat="1" ht="32.25" customHeight="1">
      <c r="A23" s="62" t="s">
        <v>44</v>
      </c>
      <c r="B23" s="32" t="s">
        <v>143</v>
      </c>
      <c r="C23" s="32">
        <v>240</v>
      </c>
      <c r="D23" s="35"/>
      <c r="E23" s="36">
        <v>30</v>
      </c>
    </row>
    <row r="24" spans="1:5" s="34" customFormat="1" ht="32.25" customHeight="1">
      <c r="A24" s="62" t="s">
        <v>63</v>
      </c>
      <c r="B24" s="32" t="s">
        <v>143</v>
      </c>
      <c r="C24" s="32">
        <v>240</v>
      </c>
      <c r="D24" s="35" t="s">
        <v>22</v>
      </c>
      <c r="E24" s="36">
        <v>30</v>
      </c>
    </row>
    <row r="25" spans="1:5" s="34" customFormat="1" ht="72.75" customHeight="1">
      <c r="A25" s="28" t="s">
        <v>11</v>
      </c>
      <c r="B25" s="37" t="s">
        <v>65</v>
      </c>
      <c r="C25" s="37"/>
      <c r="D25" s="37" t="s">
        <v>17</v>
      </c>
      <c r="E25" s="30">
        <f>E26</f>
        <v>206.1</v>
      </c>
    </row>
    <row r="26" spans="1:5" s="34" customFormat="1" ht="63.75">
      <c r="A26" s="63" t="s">
        <v>12</v>
      </c>
      <c r="B26" s="32" t="s">
        <v>66</v>
      </c>
      <c r="C26" s="24"/>
      <c r="D26" s="24"/>
      <c r="E26" s="33">
        <f>E27</f>
        <v>206.1</v>
      </c>
    </row>
    <row r="27" spans="1:5" s="34" customFormat="1" ht="42" customHeight="1">
      <c r="A27" s="77" t="s">
        <v>69</v>
      </c>
      <c r="B27" s="32" t="s">
        <v>68</v>
      </c>
      <c r="C27" s="24"/>
      <c r="D27" s="24" t="s">
        <v>17</v>
      </c>
      <c r="E27" s="33">
        <f>E29</f>
        <v>206.1</v>
      </c>
    </row>
    <row r="28" spans="1:5" s="34" customFormat="1" ht="89.25">
      <c r="A28" s="63" t="s">
        <v>13</v>
      </c>
      <c r="B28" s="32" t="s">
        <v>67</v>
      </c>
      <c r="C28" s="24"/>
      <c r="D28" s="24" t="s">
        <v>17</v>
      </c>
      <c r="E28" s="33">
        <f>E30</f>
        <v>206.1</v>
      </c>
    </row>
    <row r="29" spans="1:5" s="34" customFormat="1" ht="25.5">
      <c r="A29" s="62" t="s">
        <v>44</v>
      </c>
      <c r="B29" s="32" t="s">
        <v>67</v>
      </c>
      <c r="C29" s="24">
        <v>240</v>
      </c>
      <c r="D29" s="24"/>
      <c r="E29" s="36">
        <f>E30</f>
        <v>206.1</v>
      </c>
    </row>
    <row r="30" spans="1:5" s="34" customFormat="1" ht="15.75">
      <c r="A30" s="63" t="s">
        <v>16</v>
      </c>
      <c r="B30" s="32" t="s">
        <v>67</v>
      </c>
      <c r="C30" s="24">
        <v>240</v>
      </c>
      <c r="D30" s="24" t="s">
        <v>25</v>
      </c>
      <c r="E30" s="36">
        <v>206.1</v>
      </c>
    </row>
    <row r="31" spans="1:5" s="34" customFormat="1" ht="51">
      <c r="A31" s="28" t="s">
        <v>26</v>
      </c>
      <c r="B31" s="37" t="s">
        <v>70</v>
      </c>
      <c r="C31" s="29" t="s">
        <v>15</v>
      </c>
      <c r="D31" s="29" t="s">
        <v>15</v>
      </c>
      <c r="E31" s="38">
        <f>E32</f>
        <v>753.1</v>
      </c>
    </row>
    <row r="32" spans="1:5" s="34" customFormat="1" ht="76.5">
      <c r="A32" s="62" t="s">
        <v>27</v>
      </c>
      <c r="B32" s="32" t="s">
        <v>72</v>
      </c>
      <c r="C32" s="24" t="s">
        <v>17</v>
      </c>
      <c r="D32" s="24" t="s">
        <v>17</v>
      </c>
      <c r="E32" s="36">
        <f>E33</f>
        <v>753.1</v>
      </c>
    </row>
    <row r="33" spans="1:5" s="34" customFormat="1" ht="38.25">
      <c r="A33" s="70" t="s">
        <v>75</v>
      </c>
      <c r="B33" s="32" t="s">
        <v>71</v>
      </c>
      <c r="C33" s="24"/>
      <c r="D33" s="24"/>
      <c r="E33" s="36">
        <f>E34</f>
        <v>753.1</v>
      </c>
    </row>
    <row r="34" spans="1:5" s="34" customFormat="1" ht="15.75">
      <c r="A34" s="62" t="s">
        <v>74</v>
      </c>
      <c r="B34" s="32" t="s">
        <v>73</v>
      </c>
      <c r="C34" s="24"/>
      <c r="D34" s="24" t="s">
        <v>17</v>
      </c>
      <c r="E34" s="36">
        <f>E35</f>
        <v>753.1</v>
      </c>
    </row>
    <row r="35" spans="1:5" s="34" customFormat="1" ht="51">
      <c r="A35" s="62" t="s">
        <v>53</v>
      </c>
      <c r="B35" s="32" t="s">
        <v>73</v>
      </c>
      <c r="C35" s="24">
        <v>610</v>
      </c>
      <c r="D35" s="24"/>
      <c r="E35" s="36">
        <f>E36</f>
        <v>753.1</v>
      </c>
    </row>
    <row r="36" spans="1:5" s="34" customFormat="1" ht="15.75">
      <c r="A36" s="63" t="s">
        <v>52</v>
      </c>
      <c r="B36" s="32" t="s">
        <v>73</v>
      </c>
      <c r="C36" s="24">
        <v>610</v>
      </c>
      <c r="D36" s="24" t="s">
        <v>23</v>
      </c>
      <c r="E36" s="36">
        <v>753.1</v>
      </c>
    </row>
    <row r="37" spans="1:5" s="34" customFormat="1" ht="51">
      <c r="A37" s="64" t="s">
        <v>109</v>
      </c>
      <c r="B37" s="22" t="s">
        <v>110</v>
      </c>
      <c r="C37" s="37"/>
      <c r="D37" s="29"/>
      <c r="E37" s="23">
        <v>510</v>
      </c>
    </row>
    <row r="38" spans="1:5" s="34" customFormat="1" ht="76.5">
      <c r="A38" s="65" t="s">
        <v>111</v>
      </c>
      <c r="B38" s="24" t="s">
        <v>112</v>
      </c>
      <c r="C38" s="39"/>
      <c r="D38" s="24"/>
      <c r="E38" s="25">
        <v>510</v>
      </c>
    </row>
    <row r="39" spans="1:5" s="41" customFormat="1" ht="25.5">
      <c r="A39" s="65" t="s">
        <v>120</v>
      </c>
      <c r="B39" s="26" t="s">
        <v>119</v>
      </c>
      <c r="C39" s="40"/>
      <c r="D39" s="26"/>
      <c r="E39" s="25">
        <f>E38</f>
        <v>510</v>
      </c>
    </row>
    <row r="40" spans="1:5" s="34" customFormat="1" ht="63.75" customHeight="1">
      <c r="A40" s="65" t="s">
        <v>127</v>
      </c>
      <c r="B40" s="24" t="s">
        <v>113</v>
      </c>
      <c r="C40" s="32"/>
      <c r="D40" s="24"/>
      <c r="E40" s="25">
        <v>510</v>
      </c>
    </row>
    <row r="41" spans="1:5" s="34" customFormat="1" ht="25.5">
      <c r="A41" s="65" t="s">
        <v>44</v>
      </c>
      <c r="B41" s="27" t="s">
        <v>113</v>
      </c>
      <c r="C41" s="32">
        <v>240</v>
      </c>
      <c r="D41" s="24"/>
      <c r="E41" s="25">
        <v>510</v>
      </c>
    </row>
    <row r="42" spans="1:5" s="34" customFormat="1" ht="15.75">
      <c r="A42" s="66" t="s">
        <v>114</v>
      </c>
      <c r="B42" s="32"/>
      <c r="C42" s="32">
        <v>240</v>
      </c>
      <c r="D42" s="42" t="s">
        <v>24</v>
      </c>
      <c r="E42" s="25">
        <v>510</v>
      </c>
    </row>
    <row r="43" spans="1:5" s="34" customFormat="1" ht="51">
      <c r="A43" s="63" t="s">
        <v>139</v>
      </c>
      <c r="B43" s="97" t="s">
        <v>140</v>
      </c>
      <c r="C43" s="32"/>
      <c r="D43" s="42"/>
      <c r="E43" s="23">
        <f>E44</f>
        <v>876.5</v>
      </c>
    </row>
    <row r="44" spans="1:5" s="34" customFormat="1" ht="15.75">
      <c r="A44" s="66" t="s">
        <v>114</v>
      </c>
      <c r="B44" s="99" t="s">
        <v>140</v>
      </c>
      <c r="C44" s="53">
        <v>240</v>
      </c>
      <c r="D44" s="54" t="s">
        <v>24</v>
      </c>
      <c r="E44" s="102">
        <v>876.5</v>
      </c>
    </row>
    <row r="45" spans="1:5" s="31" customFormat="1" ht="51">
      <c r="A45" s="28" t="s">
        <v>81</v>
      </c>
      <c r="B45" s="37" t="s">
        <v>76</v>
      </c>
      <c r="C45" s="37"/>
      <c r="D45" s="29"/>
      <c r="E45" s="44">
        <f>E46</f>
        <v>460.22</v>
      </c>
    </row>
    <row r="46" spans="1:5" s="34" customFormat="1" ht="60.75" customHeight="1">
      <c r="A46" s="78" t="s">
        <v>128</v>
      </c>
      <c r="B46" s="24" t="s">
        <v>77</v>
      </c>
      <c r="C46" s="32"/>
      <c r="D46" s="24"/>
      <c r="E46" s="45">
        <f>E47</f>
        <v>460.22</v>
      </c>
    </row>
    <row r="47" spans="1:5" s="34" customFormat="1" ht="15.75">
      <c r="A47" s="79" t="s">
        <v>82</v>
      </c>
      <c r="B47" s="24" t="s">
        <v>78</v>
      </c>
      <c r="C47" s="32"/>
      <c r="D47" s="24"/>
      <c r="E47" s="45">
        <f>E48</f>
        <v>460.22</v>
      </c>
    </row>
    <row r="48" spans="1:5" s="34" customFormat="1" ht="25.5">
      <c r="A48" s="79" t="s">
        <v>83</v>
      </c>
      <c r="B48" s="24" t="s">
        <v>79</v>
      </c>
      <c r="C48" s="32"/>
      <c r="D48" s="24"/>
      <c r="E48" s="45">
        <f>E49</f>
        <v>460.22</v>
      </c>
    </row>
    <row r="49" spans="1:5" s="34" customFormat="1" ht="25.5">
      <c r="A49" s="62" t="s">
        <v>44</v>
      </c>
      <c r="B49" s="32" t="s">
        <v>79</v>
      </c>
      <c r="C49" s="32">
        <v>240</v>
      </c>
      <c r="D49" s="24"/>
      <c r="E49" s="45">
        <f>E50</f>
        <v>460.22</v>
      </c>
    </row>
    <row r="50" spans="1:5" s="34" customFormat="1" ht="15.75">
      <c r="A50" s="63" t="s">
        <v>50</v>
      </c>
      <c r="B50" s="32" t="s">
        <v>79</v>
      </c>
      <c r="C50" s="32">
        <v>240</v>
      </c>
      <c r="D50" s="42" t="s">
        <v>80</v>
      </c>
      <c r="E50" s="45">
        <v>460.22</v>
      </c>
    </row>
    <row r="51" spans="1:5" s="34" customFormat="1" ht="51">
      <c r="A51" s="104" t="s">
        <v>137</v>
      </c>
      <c r="B51" s="103" t="s">
        <v>138</v>
      </c>
      <c r="C51" s="32">
        <v>240</v>
      </c>
      <c r="D51" s="42"/>
      <c r="E51" s="44">
        <v>32.68</v>
      </c>
    </row>
    <row r="52" spans="1:5" s="34" customFormat="1" ht="15.75">
      <c r="A52" s="80" t="s">
        <v>50</v>
      </c>
      <c r="B52" s="103" t="s">
        <v>138</v>
      </c>
      <c r="C52" s="24">
        <v>240</v>
      </c>
      <c r="D52" s="42" t="s">
        <v>80</v>
      </c>
      <c r="E52" s="45">
        <v>32.68</v>
      </c>
    </row>
    <row r="53" spans="1:5" s="34" customFormat="1" ht="25.5">
      <c r="A53" s="83" t="s">
        <v>130</v>
      </c>
      <c r="B53" s="84" t="s">
        <v>129</v>
      </c>
      <c r="C53" s="27">
        <v>240</v>
      </c>
      <c r="D53" s="42"/>
      <c r="E53" s="44">
        <v>88.2</v>
      </c>
    </row>
    <row r="54" spans="1:5" s="34" customFormat="1" ht="15.75">
      <c r="A54" s="79" t="s">
        <v>50</v>
      </c>
      <c r="B54" s="106" t="s">
        <v>129</v>
      </c>
      <c r="C54" s="24">
        <v>240</v>
      </c>
      <c r="D54" s="42" t="s">
        <v>80</v>
      </c>
      <c r="E54" s="45">
        <v>88.2</v>
      </c>
    </row>
    <row r="55" spans="1:5" s="34" customFormat="1" ht="30" customHeight="1">
      <c r="A55" s="107" t="s">
        <v>141</v>
      </c>
      <c r="B55" s="84" t="s">
        <v>142</v>
      </c>
      <c r="C55" s="27"/>
      <c r="D55" s="42"/>
      <c r="E55" s="44">
        <v>10.78</v>
      </c>
    </row>
    <row r="56" spans="1:5" s="34" customFormat="1" ht="15.75">
      <c r="A56" s="80" t="s">
        <v>50</v>
      </c>
      <c r="B56" s="82" t="s">
        <v>142</v>
      </c>
      <c r="C56" s="27">
        <v>240</v>
      </c>
      <c r="D56" s="54" t="s">
        <v>80</v>
      </c>
      <c r="E56" s="105">
        <v>10.78</v>
      </c>
    </row>
    <row r="57" spans="1:5" s="34" customFormat="1" ht="51">
      <c r="A57" s="81" t="s">
        <v>86</v>
      </c>
      <c r="B57" s="29" t="s">
        <v>84</v>
      </c>
      <c r="C57" s="29"/>
      <c r="D57" s="29"/>
      <c r="E57" s="38">
        <f>E58+E63</f>
        <v>3942.44</v>
      </c>
    </row>
    <row r="58" spans="1:5" s="34" customFormat="1" ht="51.75" customHeight="1">
      <c r="A58" s="43" t="s">
        <v>28</v>
      </c>
      <c r="B58" s="37" t="s">
        <v>85</v>
      </c>
      <c r="C58" s="29"/>
      <c r="D58" s="29"/>
      <c r="E58" s="38">
        <v>785.15</v>
      </c>
    </row>
    <row r="59" spans="1:5" s="34" customFormat="1" ht="15.75">
      <c r="A59" s="62" t="s">
        <v>87</v>
      </c>
      <c r="B59" s="32" t="s">
        <v>90</v>
      </c>
      <c r="C59" s="24"/>
      <c r="D59" s="24"/>
      <c r="E59" s="36">
        <f>E58</f>
        <v>785.15</v>
      </c>
    </row>
    <row r="60" spans="1:5" s="34" customFormat="1" ht="25.5">
      <c r="A60" s="62" t="s">
        <v>88</v>
      </c>
      <c r="B60" s="32" t="s">
        <v>89</v>
      </c>
      <c r="C60" s="24"/>
      <c r="D60" s="24"/>
      <c r="E60" s="36"/>
    </row>
    <row r="61" spans="1:5" s="34" customFormat="1" ht="25.5">
      <c r="A61" s="62" t="s">
        <v>45</v>
      </c>
      <c r="B61" s="32" t="s">
        <v>89</v>
      </c>
      <c r="C61" s="24">
        <v>120</v>
      </c>
      <c r="D61" s="24"/>
      <c r="E61" s="36">
        <f>E59</f>
        <v>785.15</v>
      </c>
    </row>
    <row r="62" spans="1:5" s="34" customFormat="1" ht="38.25">
      <c r="A62" s="67" t="s">
        <v>32</v>
      </c>
      <c r="B62" s="32" t="s">
        <v>91</v>
      </c>
      <c r="C62" s="24">
        <v>120</v>
      </c>
      <c r="D62" s="24" t="s">
        <v>33</v>
      </c>
      <c r="E62" s="36">
        <f>E61</f>
        <v>785.15</v>
      </c>
    </row>
    <row r="63" spans="1:5" s="31" customFormat="1" ht="18.75" customHeight="1">
      <c r="A63" s="43" t="s">
        <v>30</v>
      </c>
      <c r="B63" s="37" t="s">
        <v>93</v>
      </c>
      <c r="C63" s="29"/>
      <c r="D63" s="29"/>
      <c r="E63" s="38">
        <f>E65+E68+E71</f>
        <v>3157.29</v>
      </c>
    </row>
    <row r="64" spans="1:5" s="31" customFormat="1" ht="38.25">
      <c r="A64" s="62" t="s">
        <v>31</v>
      </c>
      <c r="B64" s="32" t="s">
        <v>92</v>
      </c>
      <c r="C64" s="29"/>
      <c r="D64" s="29"/>
      <c r="E64" s="38">
        <v>2461.6</v>
      </c>
    </row>
    <row r="65" spans="1:5" s="34" customFormat="1" ht="15.75">
      <c r="A65" s="76" t="s">
        <v>87</v>
      </c>
      <c r="B65" s="32" t="s">
        <v>92</v>
      </c>
      <c r="C65" s="24"/>
      <c r="D65" s="24"/>
      <c r="E65" s="36">
        <f>E64</f>
        <v>2461.6</v>
      </c>
    </row>
    <row r="66" spans="1:5" s="34" customFormat="1" ht="25.5">
      <c r="A66" s="62" t="s">
        <v>88</v>
      </c>
      <c r="B66" s="32" t="s">
        <v>94</v>
      </c>
      <c r="C66" s="24">
        <v>120</v>
      </c>
      <c r="D66" s="24"/>
      <c r="E66" s="36">
        <f>E64</f>
        <v>2461.6</v>
      </c>
    </row>
    <row r="67" spans="1:5" s="34" customFormat="1" ht="38.25">
      <c r="A67" s="67" t="s">
        <v>32</v>
      </c>
      <c r="B67" s="32" t="s">
        <v>94</v>
      </c>
      <c r="C67" s="24">
        <v>120</v>
      </c>
      <c r="D67" s="24" t="s">
        <v>33</v>
      </c>
      <c r="E67" s="36">
        <f>E64</f>
        <v>2461.6</v>
      </c>
    </row>
    <row r="68" spans="1:5" s="34" customFormat="1" ht="25.5">
      <c r="A68" s="43" t="s">
        <v>95</v>
      </c>
      <c r="B68" s="32" t="s">
        <v>96</v>
      </c>
      <c r="C68" s="24"/>
      <c r="D68" s="24"/>
      <c r="E68" s="38">
        <f>E69</f>
        <v>575.4</v>
      </c>
    </row>
    <row r="69" spans="1:5" s="34" customFormat="1" ht="25.5">
      <c r="A69" s="62" t="s">
        <v>44</v>
      </c>
      <c r="B69" s="32" t="s">
        <v>96</v>
      </c>
      <c r="C69" s="24">
        <v>240</v>
      </c>
      <c r="D69" s="24"/>
      <c r="E69" s="36">
        <f>E70</f>
        <v>575.4</v>
      </c>
    </row>
    <row r="70" spans="1:5" s="34" customFormat="1" ht="38.25">
      <c r="A70" s="67" t="s">
        <v>32</v>
      </c>
      <c r="B70" s="32" t="s">
        <v>96</v>
      </c>
      <c r="C70" s="24">
        <v>240</v>
      </c>
      <c r="D70" s="24" t="s">
        <v>33</v>
      </c>
      <c r="E70" s="36">
        <v>575.4</v>
      </c>
    </row>
    <row r="71" spans="1:7" s="34" customFormat="1" ht="38.25">
      <c r="A71" s="62" t="s">
        <v>97</v>
      </c>
      <c r="B71" s="32" t="s">
        <v>93</v>
      </c>
      <c r="C71" s="24"/>
      <c r="D71" s="24"/>
      <c r="E71" s="44">
        <v>120.29</v>
      </c>
      <c r="G71" s="34" t="s">
        <v>15</v>
      </c>
    </row>
    <row r="72" spans="1:5" s="34" customFormat="1" ht="15.75">
      <c r="A72" s="62" t="s">
        <v>34</v>
      </c>
      <c r="B72" s="32" t="s">
        <v>98</v>
      </c>
      <c r="C72" s="24">
        <v>540</v>
      </c>
      <c r="D72" s="24"/>
      <c r="E72" s="45">
        <f>E71</f>
        <v>120.29</v>
      </c>
    </row>
    <row r="73" spans="1:11" s="34" customFormat="1" ht="38.25">
      <c r="A73" s="62" t="s">
        <v>35</v>
      </c>
      <c r="B73" s="32" t="s">
        <v>98</v>
      </c>
      <c r="C73" s="24">
        <v>540</v>
      </c>
      <c r="D73" s="24" t="s">
        <v>36</v>
      </c>
      <c r="E73" s="45">
        <f>E71</f>
        <v>120.29</v>
      </c>
      <c r="K73" s="46"/>
    </row>
    <row r="74" spans="1:5" s="31" customFormat="1" ht="25.5">
      <c r="A74" s="47" t="s">
        <v>48</v>
      </c>
      <c r="B74" s="48" t="s">
        <v>99</v>
      </c>
      <c r="C74" s="49"/>
      <c r="D74" s="50"/>
      <c r="E74" s="51">
        <f>E75</f>
        <v>1639.74</v>
      </c>
    </row>
    <row r="75" spans="1:5" s="31" customFormat="1" ht="15.75">
      <c r="A75" s="47" t="s">
        <v>49</v>
      </c>
      <c r="B75" s="48" t="s">
        <v>100</v>
      </c>
      <c r="C75" s="49"/>
      <c r="D75" s="50"/>
      <c r="E75" s="51">
        <f>E76+E79+E82+E85+E88+E109+E97+E100+E103+E106+E91+E94</f>
        <v>1639.74</v>
      </c>
    </row>
    <row r="76" spans="1:5" s="34" customFormat="1" ht="25.5">
      <c r="A76" s="68" t="s">
        <v>101</v>
      </c>
      <c r="B76" s="52" t="s">
        <v>102</v>
      </c>
      <c r="C76" s="53"/>
      <c r="D76" s="54"/>
      <c r="E76" s="51">
        <v>100</v>
      </c>
    </row>
    <row r="77" spans="1:7" s="34" customFormat="1" ht="31.5" customHeight="1">
      <c r="A77" s="60" t="s">
        <v>44</v>
      </c>
      <c r="B77" s="52" t="s">
        <v>102</v>
      </c>
      <c r="C77" s="32">
        <v>240</v>
      </c>
      <c r="D77" s="42"/>
      <c r="E77" s="36">
        <v>100</v>
      </c>
      <c r="G77" s="46"/>
    </row>
    <row r="78" spans="1:7" s="34" customFormat="1" ht="15.75">
      <c r="A78" s="70" t="s">
        <v>38</v>
      </c>
      <c r="B78" s="75" t="s">
        <v>102</v>
      </c>
      <c r="C78" s="32">
        <v>240</v>
      </c>
      <c r="D78" s="42" t="s">
        <v>37</v>
      </c>
      <c r="E78" s="36">
        <v>100</v>
      </c>
      <c r="G78" s="46"/>
    </row>
    <row r="79" spans="1:5" s="41" customFormat="1" ht="25.5">
      <c r="A79" s="65" t="s">
        <v>121</v>
      </c>
      <c r="B79" s="74" t="s">
        <v>103</v>
      </c>
      <c r="C79" s="73"/>
      <c r="D79" s="72"/>
      <c r="E79" s="38">
        <f>E80</f>
        <v>250</v>
      </c>
    </row>
    <row r="80" spans="1:5" s="34" customFormat="1" ht="33.75" customHeight="1">
      <c r="A80" s="60" t="s">
        <v>44</v>
      </c>
      <c r="B80" s="55" t="s">
        <v>103</v>
      </c>
      <c r="C80" s="32">
        <v>240</v>
      </c>
      <c r="D80" s="42"/>
      <c r="E80" s="36">
        <f>E81</f>
        <v>250</v>
      </c>
    </row>
    <row r="81" spans="1:5" s="34" customFormat="1" ht="15.75">
      <c r="A81" s="62" t="s">
        <v>38</v>
      </c>
      <c r="B81" s="55" t="s">
        <v>103</v>
      </c>
      <c r="C81" s="32">
        <v>240</v>
      </c>
      <c r="D81" s="42" t="s">
        <v>37</v>
      </c>
      <c r="E81" s="36">
        <v>250</v>
      </c>
    </row>
    <row r="82" spans="1:5" s="34" customFormat="1" ht="15.75">
      <c r="A82" s="62" t="s">
        <v>122</v>
      </c>
      <c r="B82" s="32" t="s">
        <v>104</v>
      </c>
      <c r="C82" s="24"/>
      <c r="D82" s="42"/>
      <c r="E82" s="38">
        <v>100</v>
      </c>
    </row>
    <row r="83" spans="1:5" s="34" customFormat="1" ht="36" customHeight="1">
      <c r="A83" s="60" t="s">
        <v>44</v>
      </c>
      <c r="B83" s="32" t="s">
        <v>104</v>
      </c>
      <c r="C83" s="24">
        <v>240</v>
      </c>
      <c r="D83" s="42"/>
      <c r="E83" s="36">
        <f>E82</f>
        <v>100</v>
      </c>
    </row>
    <row r="84" spans="1:5" s="34" customFormat="1" ht="15.75">
      <c r="A84" s="62" t="s">
        <v>42</v>
      </c>
      <c r="B84" s="32" t="s">
        <v>104</v>
      </c>
      <c r="C84" s="24">
        <v>240</v>
      </c>
      <c r="D84" s="42" t="s">
        <v>41</v>
      </c>
      <c r="E84" s="36">
        <f>E82</f>
        <v>100</v>
      </c>
    </row>
    <row r="85" spans="1:5" s="34" customFormat="1" ht="15.75">
      <c r="A85" s="62" t="s">
        <v>123</v>
      </c>
      <c r="B85" s="32" t="s">
        <v>105</v>
      </c>
      <c r="C85" s="24"/>
      <c r="D85" s="42"/>
      <c r="E85" s="38">
        <f>E86</f>
        <v>500</v>
      </c>
    </row>
    <row r="86" spans="1:5" s="34" customFormat="1" ht="25.5">
      <c r="A86" s="60" t="s">
        <v>44</v>
      </c>
      <c r="B86" s="32" t="s">
        <v>105</v>
      </c>
      <c r="C86" s="24">
        <v>240</v>
      </c>
      <c r="D86" s="42"/>
      <c r="E86" s="36">
        <f>E87</f>
        <v>500</v>
      </c>
    </row>
    <row r="87" spans="1:5" s="34" customFormat="1" ht="15.75">
      <c r="A87" s="62" t="s">
        <v>42</v>
      </c>
      <c r="B87" s="32" t="s">
        <v>105</v>
      </c>
      <c r="C87" s="24">
        <v>240</v>
      </c>
      <c r="D87" s="42" t="s">
        <v>41</v>
      </c>
      <c r="E87" s="36">
        <v>500</v>
      </c>
    </row>
    <row r="88" spans="1:5" s="34" customFormat="1" ht="15.75">
      <c r="A88" s="62" t="s">
        <v>124</v>
      </c>
      <c r="B88" s="32" t="s">
        <v>106</v>
      </c>
      <c r="C88" s="24"/>
      <c r="D88" s="42"/>
      <c r="E88" s="44">
        <v>201</v>
      </c>
    </row>
    <row r="89" spans="1:5" s="34" customFormat="1" ht="25.5">
      <c r="A89" s="60" t="s">
        <v>44</v>
      </c>
      <c r="B89" s="32" t="s">
        <v>106</v>
      </c>
      <c r="C89" s="24">
        <v>240</v>
      </c>
      <c r="D89" s="42"/>
      <c r="E89" s="45">
        <v>201</v>
      </c>
    </row>
    <row r="90" spans="1:5" s="34" customFormat="1" ht="15.75">
      <c r="A90" s="62" t="s">
        <v>14</v>
      </c>
      <c r="B90" s="56" t="s">
        <v>106</v>
      </c>
      <c r="C90" s="24">
        <v>240</v>
      </c>
      <c r="D90" s="42" t="s">
        <v>24</v>
      </c>
      <c r="E90" s="45">
        <v>201</v>
      </c>
    </row>
    <row r="91" spans="1:5" s="34" customFormat="1" ht="25.5">
      <c r="A91" s="65" t="s">
        <v>125</v>
      </c>
      <c r="B91" s="21" t="s">
        <v>118</v>
      </c>
      <c r="C91" s="24"/>
      <c r="D91" s="42"/>
      <c r="E91" s="44">
        <f>E92</f>
        <v>90</v>
      </c>
    </row>
    <row r="92" spans="1:5" s="34" customFormat="1" ht="55.5" customHeight="1">
      <c r="A92" s="66" t="s">
        <v>117</v>
      </c>
      <c r="B92" s="109" t="s">
        <v>118</v>
      </c>
      <c r="C92" s="32">
        <v>810</v>
      </c>
      <c r="D92" s="42"/>
      <c r="E92" s="45">
        <f>E93</f>
        <v>90</v>
      </c>
    </row>
    <row r="93" spans="1:5" s="34" customFormat="1" ht="15.75">
      <c r="A93" s="62" t="s">
        <v>14</v>
      </c>
      <c r="B93" s="109" t="s">
        <v>118</v>
      </c>
      <c r="C93" s="32">
        <v>810</v>
      </c>
      <c r="D93" s="42" t="s">
        <v>24</v>
      </c>
      <c r="E93" s="45">
        <v>90</v>
      </c>
    </row>
    <row r="94" spans="1:5" s="34" customFormat="1" ht="25.5">
      <c r="A94" s="61" t="s">
        <v>147</v>
      </c>
      <c r="B94" s="113" t="s">
        <v>146</v>
      </c>
      <c r="C94" s="53"/>
      <c r="D94" s="54"/>
      <c r="E94" s="44">
        <v>16.5</v>
      </c>
    </row>
    <row r="95" spans="1:5" s="34" customFormat="1" ht="25.5">
      <c r="A95" s="67" t="s">
        <v>44</v>
      </c>
      <c r="B95" s="109" t="s">
        <v>146</v>
      </c>
      <c r="C95" s="32">
        <v>610</v>
      </c>
      <c r="D95" s="54"/>
      <c r="E95" s="45">
        <v>16.5</v>
      </c>
    </row>
    <row r="96" spans="1:5" s="34" customFormat="1" ht="15.75">
      <c r="A96" s="114" t="s">
        <v>52</v>
      </c>
      <c r="B96" s="110" t="s">
        <v>146</v>
      </c>
      <c r="C96" s="53">
        <v>610</v>
      </c>
      <c r="D96" s="42" t="s">
        <v>23</v>
      </c>
      <c r="E96" s="45">
        <v>16.5</v>
      </c>
    </row>
    <row r="97" spans="1:5" s="34" customFormat="1" ht="45" customHeight="1">
      <c r="A97" s="100" t="s">
        <v>135</v>
      </c>
      <c r="B97" s="111" t="s">
        <v>133</v>
      </c>
      <c r="C97" s="53"/>
      <c r="D97" s="42"/>
      <c r="E97" s="44">
        <v>100</v>
      </c>
    </row>
    <row r="98" spans="1:5" s="34" customFormat="1" ht="29.25" customHeight="1">
      <c r="A98" s="60" t="s">
        <v>44</v>
      </c>
      <c r="B98" s="112" t="s">
        <v>133</v>
      </c>
      <c r="C98" s="53">
        <v>240</v>
      </c>
      <c r="D98" s="42"/>
      <c r="E98" s="45">
        <v>100</v>
      </c>
    </row>
    <row r="99" spans="1:5" s="34" customFormat="1" ht="15.75">
      <c r="A99" s="62" t="s">
        <v>14</v>
      </c>
      <c r="B99" s="111" t="s">
        <v>133</v>
      </c>
      <c r="C99" s="53">
        <v>240</v>
      </c>
      <c r="D99" s="42" t="s">
        <v>24</v>
      </c>
      <c r="E99" s="45">
        <v>100</v>
      </c>
    </row>
    <row r="100" spans="1:5" s="34" customFormat="1" ht="52.5" customHeight="1">
      <c r="A100" s="100" t="s">
        <v>136</v>
      </c>
      <c r="B100" s="111" t="s">
        <v>134</v>
      </c>
      <c r="C100" s="53"/>
      <c r="D100" s="42"/>
      <c r="E100" s="44">
        <v>150</v>
      </c>
    </row>
    <row r="101" spans="1:5" s="34" customFormat="1" ht="33" customHeight="1">
      <c r="A101" s="60" t="s">
        <v>44</v>
      </c>
      <c r="B101" s="98" t="s">
        <v>134</v>
      </c>
      <c r="C101" s="53">
        <v>240</v>
      </c>
      <c r="D101" s="42"/>
      <c r="E101" s="45">
        <v>150</v>
      </c>
    </row>
    <row r="102" spans="1:5" s="34" customFormat="1" ht="15.75">
      <c r="A102" s="62" t="s">
        <v>14</v>
      </c>
      <c r="B102" s="99" t="s">
        <v>134</v>
      </c>
      <c r="C102" s="53">
        <v>240</v>
      </c>
      <c r="D102" s="42" t="s">
        <v>24</v>
      </c>
      <c r="E102" s="45">
        <v>150</v>
      </c>
    </row>
    <row r="103" spans="1:5" s="41" customFormat="1" ht="25.5">
      <c r="A103" s="69" t="s">
        <v>43</v>
      </c>
      <c r="B103" s="32" t="s">
        <v>107</v>
      </c>
      <c r="C103" s="32"/>
      <c r="D103" s="24"/>
      <c r="E103" s="44">
        <v>20.56</v>
      </c>
    </row>
    <row r="104" spans="1:5" s="34" customFormat="1" ht="25.5">
      <c r="A104" s="67" t="s">
        <v>46</v>
      </c>
      <c r="B104" s="32" t="s">
        <v>107</v>
      </c>
      <c r="C104" s="57">
        <v>320</v>
      </c>
      <c r="D104" s="57"/>
      <c r="E104" s="58">
        <v>20.56</v>
      </c>
    </row>
    <row r="105" spans="1:8" s="34" customFormat="1" ht="15.75">
      <c r="A105" s="71" t="s">
        <v>47</v>
      </c>
      <c r="B105" s="32" t="s">
        <v>107</v>
      </c>
      <c r="C105" s="24">
        <v>320</v>
      </c>
      <c r="D105" s="42" t="s">
        <v>51</v>
      </c>
      <c r="E105" s="45">
        <v>20.56</v>
      </c>
      <c r="F105" s="46"/>
      <c r="G105" s="46"/>
      <c r="H105" s="46"/>
    </row>
    <row r="106" spans="1:5" s="34" customFormat="1" ht="25.5">
      <c r="A106" s="62" t="s">
        <v>126</v>
      </c>
      <c r="B106" s="32" t="s">
        <v>108</v>
      </c>
      <c r="C106" s="24"/>
      <c r="D106" s="42"/>
      <c r="E106" s="44">
        <f>E107</f>
        <v>110.68</v>
      </c>
    </row>
    <row r="107" spans="1:5" s="34" customFormat="1" ht="38.25">
      <c r="A107" s="62" t="s">
        <v>29</v>
      </c>
      <c r="B107" s="32" t="s">
        <v>108</v>
      </c>
      <c r="C107" s="24">
        <v>120</v>
      </c>
      <c r="D107" s="42"/>
      <c r="E107" s="45">
        <v>110.68</v>
      </c>
    </row>
    <row r="108" spans="1:5" s="34" customFormat="1" ht="15.75">
      <c r="A108" s="63" t="s">
        <v>40</v>
      </c>
      <c r="B108" s="24" t="s">
        <v>108</v>
      </c>
      <c r="C108" s="24">
        <v>120</v>
      </c>
      <c r="D108" s="35" t="s">
        <v>39</v>
      </c>
      <c r="E108" s="86">
        <v>110.68</v>
      </c>
    </row>
    <row r="109" spans="1:5" s="34" customFormat="1" ht="51">
      <c r="A109" s="95" t="s">
        <v>131</v>
      </c>
      <c r="B109" s="85" t="s">
        <v>132</v>
      </c>
      <c r="C109" s="89"/>
      <c r="D109" s="87"/>
      <c r="E109" s="94">
        <v>1</v>
      </c>
    </row>
    <row r="110" spans="1:5" s="34" customFormat="1" ht="62.25" customHeight="1">
      <c r="A110" s="95" t="s">
        <v>131</v>
      </c>
      <c r="B110" s="96" t="s">
        <v>132</v>
      </c>
      <c r="C110" s="90">
        <v>240</v>
      </c>
      <c r="D110" s="88"/>
      <c r="E110" s="91">
        <v>1</v>
      </c>
    </row>
    <row r="111" spans="1:5" ht="15.75">
      <c r="A111" s="67" t="s">
        <v>38</v>
      </c>
      <c r="B111" s="85" t="s">
        <v>132</v>
      </c>
      <c r="C111" s="92">
        <v>240</v>
      </c>
      <c r="D111" s="42" t="s">
        <v>37</v>
      </c>
      <c r="E111" s="93">
        <v>1</v>
      </c>
    </row>
    <row r="112" ht="143.25" customHeight="1"/>
    <row r="113" ht="32.25" customHeight="1"/>
    <row r="115" spans="1:5" s="8" customFormat="1" ht="15.75">
      <c r="A115" s="11"/>
      <c r="B115" s="2"/>
      <c r="C115" s="2"/>
      <c r="D115" s="2"/>
      <c r="E115" s="14"/>
    </row>
    <row r="131" ht="31.5" customHeight="1"/>
    <row r="142" ht="127.5" customHeight="1"/>
    <row r="165" ht="189.75" customHeight="1"/>
    <row r="171" spans="1:5" s="8" customFormat="1" ht="15.75">
      <c r="A171" s="11"/>
      <c r="B171" s="2"/>
      <c r="C171" s="2"/>
      <c r="D171" s="2"/>
      <c r="E171" s="14"/>
    </row>
    <row r="176" ht="32.25" customHeight="1"/>
    <row r="179" ht="33.75" customHeight="1"/>
    <row r="181" ht="96" customHeight="1"/>
    <row r="182" ht="33.75" customHeight="1"/>
    <row r="185" ht="33" customHeight="1"/>
    <row r="187" spans="1:5" s="8" customFormat="1" ht="15.75">
      <c r="A187" s="11"/>
      <c r="B187" s="2"/>
      <c r="C187" s="2"/>
      <c r="D187" s="2"/>
      <c r="E187" s="14"/>
    </row>
    <row r="188" ht="96" customHeight="1"/>
    <row r="199" ht="94.5" customHeight="1"/>
    <row r="202" ht="96.75" customHeight="1"/>
    <row r="208" spans="1:5" s="8" customFormat="1" ht="15.75">
      <c r="A208" s="11"/>
      <c r="B208" s="2"/>
      <c r="C208" s="2"/>
      <c r="D208" s="2"/>
      <c r="E208" s="14"/>
    </row>
    <row r="212" spans="1:5" s="8" customFormat="1" ht="15.75">
      <c r="A212" s="11"/>
      <c r="B212" s="2"/>
      <c r="C212" s="2"/>
      <c r="D212" s="2"/>
      <c r="E212" s="14"/>
    </row>
    <row r="234" spans="1:5" s="8" customFormat="1" ht="15.75">
      <c r="A234" s="11"/>
      <c r="B234" s="2"/>
      <c r="C234" s="2"/>
      <c r="D234" s="2"/>
      <c r="E234" s="14"/>
    </row>
    <row r="241" spans="1:5" s="8" customFormat="1" ht="15.75">
      <c r="A241" s="11"/>
      <c r="B241" s="2"/>
      <c r="C241" s="2"/>
      <c r="D241" s="2"/>
      <c r="E241" s="14"/>
    </row>
    <row r="253" spans="1:5" s="8" customFormat="1" ht="15.75">
      <c r="A253" s="11"/>
      <c r="B253" s="2"/>
      <c r="C253" s="2"/>
      <c r="D253" s="2"/>
      <c r="E253" s="14"/>
    </row>
    <row r="258" spans="1:5" s="8" customFormat="1" ht="15.75">
      <c r="A258" s="11"/>
      <c r="B258" s="2"/>
      <c r="C258" s="2"/>
      <c r="D258" s="2"/>
      <c r="E258" s="14"/>
    </row>
    <row r="262" spans="1:5" s="8" customFormat="1" ht="15.75">
      <c r="A262" s="11"/>
      <c r="B262" s="2"/>
      <c r="C262" s="2"/>
      <c r="D262" s="2"/>
      <c r="E262" s="14"/>
    </row>
    <row r="266" spans="1:5" s="8" customFormat="1" ht="15.75">
      <c r="A266" s="11"/>
      <c r="B266" s="2"/>
      <c r="C266" s="2"/>
      <c r="D266" s="2"/>
      <c r="E266" s="14"/>
    </row>
    <row r="267" spans="1:5" s="8" customFormat="1" ht="15.75">
      <c r="A267" s="11"/>
      <c r="B267" s="2"/>
      <c r="C267" s="2"/>
      <c r="D267" s="2"/>
      <c r="E267" s="14"/>
    </row>
    <row r="318" spans="1:5" s="8" customFormat="1" ht="15.75">
      <c r="A318" s="11"/>
      <c r="B318" s="2"/>
      <c r="C318" s="2"/>
      <c r="D318" s="2"/>
      <c r="E318" s="14"/>
    </row>
    <row r="400" spans="1:5" s="8" customFormat="1" ht="15.75">
      <c r="A400" s="11"/>
      <c r="B400" s="2"/>
      <c r="C400" s="2"/>
      <c r="D400" s="2"/>
      <c r="E400" s="14"/>
    </row>
    <row r="420" spans="1:5" s="8" customFormat="1" ht="15.75">
      <c r="A420" s="11"/>
      <c r="B420" s="2"/>
      <c r="C420" s="2"/>
      <c r="D420" s="2"/>
      <c r="E420" s="14"/>
    </row>
    <row r="453" spans="1:5" s="8" customFormat="1" ht="15.75">
      <c r="A453" s="11"/>
      <c r="B453" s="2"/>
      <c r="C453" s="2"/>
      <c r="D453" s="2"/>
      <c r="E453" s="14"/>
    </row>
    <row r="480" spans="1:5" s="8" customFormat="1" ht="15.75">
      <c r="A480" s="11"/>
      <c r="B480" s="2"/>
      <c r="C480" s="2"/>
      <c r="D480" s="2"/>
      <c r="E480" s="14"/>
    </row>
    <row r="538" spans="1:5" s="8" customFormat="1" ht="15.75">
      <c r="A538" s="11"/>
      <c r="B538" s="2"/>
      <c r="C538" s="2"/>
      <c r="D538" s="2"/>
      <c r="E538" s="14"/>
    </row>
    <row r="559" spans="1:5" s="8" customFormat="1" ht="15.75">
      <c r="A559" s="11"/>
      <c r="B559" s="2"/>
      <c r="C559" s="2"/>
      <c r="D559" s="2"/>
      <c r="E559" s="14"/>
    </row>
    <row r="576" spans="1:5" s="8" customFormat="1" ht="15.75">
      <c r="A576" s="11"/>
      <c r="B576" s="2"/>
      <c r="C576" s="2"/>
      <c r="D576" s="2"/>
      <c r="E576" s="14"/>
    </row>
    <row r="577" spans="1:5" s="8" customFormat="1" ht="15.75">
      <c r="A577" s="11"/>
      <c r="B577" s="2"/>
      <c r="C577" s="2"/>
      <c r="D577" s="2"/>
      <c r="E577" s="14"/>
    </row>
    <row r="700" spans="1:5" s="8" customFormat="1" ht="15.75">
      <c r="A700" s="11"/>
      <c r="B700" s="2"/>
      <c r="C700" s="2"/>
      <c r="D700" s="2"/>
      <c r="E700" s="14"/>
    </row>
    <row r="723" spans="1:5" s="8" customFormat="1" ht="15.75">
      <c r="A723" s="11"/>
      <c r="B723" s="2"/>
      <c r="C723" s="2"/>
      <c r="D723" s="2"/>
      <c r="E723" s="14"/>
    </row>
    <row r="803" spans="1:5" s="8" customFormat="1" ht="15.75">
      <c r="A803" s="11"/>
      <c r="B803" s="2"/>
      <c r="C803" s="2"/>
      <c r="D803" s="2"/>
      <c r="E803" s="14"/>
    </row>
    <row r="810" spans="1:5" s="8" customFormat="1" ht="15.75">
      <c r="A810" s="11"/>
      <c r="B810" s="2"/>
      <c r="C810" s="2"/>
      <c r="D810" s="2"/>
      <c r="E810" s="14"/>
    </row>
    <row r="820" spans="1:5" s="8" customFormat="1" ht="15.75">
      <c r="A820" s="11"/>
      <c r="B820" s="2"/>
      <c r="C820" s="2"/>
      <c r="D820" s="2"/>
      <c r="E820" s="14"/>
    </row>
    <row r="833" spans="1:5" s="8" customFormat="1" ht="15.75">
      <c r="A833" s="11"/>
      <c r="B833" s="2"/>
      <c r="C833" s="2"/>
      <c r="D833" s="2"/>
      <c r="E833" s="14"/>
    </row>
    <row r="840" spans="1:5" s="8" customFormat="1" ht="15.75">
      <c r="A840" s="11"/>
      <c r="B840" s="2"/>
      <c r="C840" s="2"/>
      <c r="D840" s="2"/>
      <c r="E840" s="14"/>
    </row>
    <row r="844" spans="1:5" s="8" customFormat="1" ht="15.75">
      <c r="A844" s="11"/>
      <c r="B844" s="2"/>
      <c r="C844" s="2"/>
      <c r="D844" s="2"/>
      <c r="E844" s="14"/>
    </row>
    <row r="853" spans="1:5" s="8" customFormat="1" ht="15.75">
      <c r="A853" s="11"/>
      <c r="B853" s="2"/>
      <c r="C853" s="2"/>
      <c r="D853" s="2"/>
      <c r="E853" s="14"/>
    </row>
    <row r="854" spans="1:5" s="8" customFormat="1" ht="15.75">
      <c r="A854" s="11"/>
      <c r="B854" s="2"/>
      <c r="C854" s="2"/>
      <c r="D854" s="2"/>
      <c r="E854" s="14"/>
    </row>
    <row r="861" spans="1:5" s="8" customFormat="1" ht="15.75">
      <c r="A861" s="11"/>
      <c r="B861" s="2"/>
      <c r="C861" s="2"/>
      <c r="D861" s="2"/>
      <c r="E861" s="14"/>
    </row>
    <row r="879" spans="1:5" s="8" customFormat="1" ht="15.75">
      <c r="A879" s="11"/>
      <c r="B879" s="2"/>
      <c r="C879" s="2"/>
      <c r="D879" s="2"/>
      <c r="E879" s="14"/>
    </row>
    <row r="890" spans="1:5" s="8" customFormat="1" ht="15.75">
      <c r="A890" s="11"/>
      <c r="B890" s="2"/>
      <c r="C890" s="2"/>
      <c r="D890" s="2"/>
      <c r="E890" s="14"/>
    </row>
    <row r="891" spans="1:5" s="8" customFormat="1" ht="15.75">
      <c r="A891" s="11"/>
      <c r="B891" s="2"/>
      <c r="C891" s="2"/>
      <c r="D891" s="2"/>
      <c r="E891" s="14"/>
    </row>
    <row r="901" spans="1:5" s="16" customFormat="1" ht="15.75">
      <c r="A901" s="11"/>
      <c r="B901" s="2"/>
      <c r="C901" s="2"/>
      <c r="D901" s="2"/>
      <c r="E901" s="14"/>
    </row>
    <row r="902" spans="1:5" s="16" customFormat="1" ht="15.75">
      <c r="A902" s="11"/>
      <c r="B902" s="2"/>
      <c r="C902" s="2"/>
      <c r="D902" s="2"/>
      <c r="E902" s="14"/>
    </row>
    <row r="909" spans="1:5" s="8" customFormat="1" ht="15.75">
      <c r="A909" s="11"/>
      <c r="B909" s="2"/>
      <c r="C909" s="2"/>
      <c r="D909" s="2"/>
      <c r="E909" s="14"/>
    </row>
    <row r="922" spans="1:5" s="8" customFormat="1" ht="15.75">
      <c r="A922" s="11"/>
      <c r="B922" s="2"/>
      <c r="C922" s="2"/>
      <c r="D922" s="2"/>
      <c r="E922" s="14"/>
    </row>
    <row r="956" spans="1:5" s="8" customFormat="1" ht="15.75">
      <c r="A956" s="11"/>
      <c r="B956" s="2"/>
      <c r="C956" s="2"/>
      <c r="D956" s="2"/>
      <c r="E956" s="14"/>
    </row>
    <row r="990" spans="1:5" s="8" customFormat="1" ht="15.75">
      <c r="A990" s="11"/>
      <c r="B990" s="2"/>
      <c r="C990" s="2"/>
      <c r="D990" s="2"/>
      <c r="E990" s="14"/>
    </row>
    <row r="1025" spans="1:5" s="8" customFormat="1" ht="15.75">
      <c r="A1025" s="11"/>
      <c r="B1025" s="2"/>
      <c r="C1025" s="2"/>
      <c r="D1025" s="2"/>
      <c r="E1025" s="14"/>
    </row>
    <row r="1026" spans="1:5" s="8" customFormat="1" ht="15.75">
      <c r="A1026" s="11"/>
      <c r="B1026" s="2"/>
      <c r="C1026" s="2"/>
      <c r="D1026" s="2"/>
      <c r="E1026" s="14"/>
    </row>
    <row r="1036" spans="1:5" s="8" customFormat="1" ht="15.75">
      <c r="A1036" s="11"/>
      <c r="B1036" s="2"/>
      <c r="C1036" s="2"/>
      <c r="D1036" s="2"/>
      <c r="E1036" s="14"/>
    </row>
    <row r="1043" spans="1:5" s="8" customFormat="1" ht="15.75">
      <c r="A1043" s="11"/>
      <c r="B1043" s="2"/>
      <c r="C1043" s="2"/>
      <c r="D1043" s="2"/>
      <c r="E1043" s="14"/>
    </row>
    <row r="1050" spans="1:5" s="8" customFormat="1" ht="15.75">
      <c r="A1050" s="11"/>
      <c r="B1050" s="2"/>
      <c r="C1050" s="2"/>
      <c r="D1050" s="2"/>
      <c r="E1050" s="14"/>
    </row>
    <row r="1054" spans="1:5" s="8" customFormat="1" ht="15.75">
      <c r="A1054" s="11"/>
      <c r="B1054" s="2"/>
      <c r="C1054" s="2"/>
      <c r="D1054" s="2"/>
      <c r="E1054" s="14"/>
    </row>
    <row r="1058" spans="1:5" s="8" customFormat="1" ht="15.75">
      <c r="A1058" s="11"/>
      <c r="B1058" s="2"/>
      <c r="C1058" s="2"/>
      <c r="D1058" s="2"/>
      <c r="E1058" s="14"/>
    </row>
    <row r="1062" spans="1:5" s="8" customFormat="1" ht="15.75">
      <c r="A1062" s="11"/>
      <c r="B1062" s="2"/>
      <c r="C1062" s="2"/>
      <c r="D1062" s="2"/>
      <c r="E1062" s="14"/>
    </row>
    <row r="1072" spans="1:5" s="8" customFormat="1" ht="15.75">
      <c r="A1072" s="11"/>
      <c r="B1072" s="2"/>
      <c r="C1072" s="2"/>
      <c r="D1072" s="2"/>
      <c r="E1072" s="14"/>
    </row>
    <row r="1076" spans="1:5" s="8" customFormat="1" ht="15.75">
      <c r="A1076" s="11"/>
      <c r="B1076" s="2"/>
      <c r="C1076" s="2"/>
      <c r="D1076" s="2"/>
      <c r="E1076" s="14"/>
    </row>
    <row r="1077" spans="1:5" s="8" customFormat="1" ht="15.75">
      <c r="A1077" s="11"/>
      <c r="B1077" s="2"/>
      <c r="C1077" s="2"/>
      <c r="D1077" s="2"/>
      <c r="E1077" s="14"/>
    </row>
    <row r="1090" spans="1:5" s="8" customFormat="1" ht="15.75">
      <c r="A1090" s="11"/>
      <c r="B1090" s="2"/>
      <c r="C1090" s="2"/>
      <c r="D1090" s="2"/>
      <c r="E1090" s="14"/>
    </row>
    <row r="1118" spans="1:5" s="8" customFormat="1" ht="15.75">
      <c r="A1118" s="11"/>
      <c r="B1118" s="2"/>
      <c r="C1118" s="2"/>
      <c r="D1118" s="2"/>
      <c r="E1118" s="14"/>
    </row>
    <row r="1128" spans="1:5" s="8" customFormat="1" ht="15.75">
      <c r="A1128" s="11"/>
      <c r="B1128" s="2"/>
      <c r="C1128" s="2"/>
      <c r="D1128" s="2"/>
      <c r="E1128" s="14"/>
    </row>
    <row r="1138" spans="1:5" s="8" customFormat="1" ht="15.75">
      <c r="A1138" s="11"/>
      <c r="B1138" s="2"/>
      <c r="C1138" s="2"/>
      <c r="D1138" s="2"/>
      <c r="E1138" s="14"/>
    </row>
    <row r="1148" spans="1:5" s="8" customFormat="1" ht="15.75">
      <c r="A1148" s="11"/>
      <c r="B1148" s="2"/>
      <c r="C1148" s="2"/>
      <c r="D1148" s="2"/>
      <c r="E1148" s="14"/>
    </row>
    <row r="1155" spans="1:5" s="8" customFormat="1" ht="15.75">
      <c r="A1155" s="11"/>
      <c r="B1155" s="2"/>
      <c r="C1155" s="2"/>
      <c r="D1155" s="2"/>
      <c r="E1155" s="14"/>
    </row>
    <row r="1156" spans="1:5" s="8" customFormat="1" ht="15.75">
      <c r="A1156" s="11"/>
      <c r="B1156" s="2"/>
      <c r="C1156" s="2"/>
      <c r="D1156" s="2"/>
      <c r="E1156" s="14"/>
    </row>
    <row r="1175" spans="1:5" s="8" customFormat="1" ht="15.75">
      <c r="A1175" s="11"/>
      <c r="B1175" s="2"/>
      <c r="C1175" s="2"/>
      <c r="D1175" s="2"/>
      <c r="E1175" s="14"/>
    </row>
    <row r="1261" spans="1:5" s="8" customFormat="1" ht="15.75">
      <c r="A1261" s="11"/>
      <c r="B1261" s="2"/>
      <c r="C1261" s="2"/>
      <c r="D1261" s="2"/>
      <c r="E1261" s="14"/>
    </row>
    <row r="1268" spans="1:5" s="8" customFormat="1" ht="15.75">
      <c r="A1268" s="11"/>
      <c r="B1268" s="2"/>
      <c r="C1268" s="2"/>
      <c r="D1268" s="2"/>
      <c r="E1268" s="14"/>
    </row>
    <row r="1269" spans="1:5" s="8" customFormat="1" ht="15.75">
      <c r="A1269" s="11"/>
      <c r="B1269" s="2"/>
      <c r="C1269" s="2"/>
      <c r="D1269" s="2"/>
      <c r="E1269" s="14"/>
    </row>
    <row r="1273" spans="1:5" s="8" customFormat="1" ht="15.75">
      <c r="A1273" s="11"/>
      <c r="B1273" s="2"/>
      <c r="C1273" s="2"/>
      <c r="D1273" s="2"/>
      <c r="E1273" s="14"/>
    </row>
    <row r="1279" spans="1:5" s="8" customFormat="1" ht="15.75">
      <c r="A1279" s="11"/>
      <c r="B1279" s="2"/>
      <c r="C1279" s="2"/>
      <c r="D1279" s="2"/>
      <c r="E1279" s="14"/>
    </row>
    <row r="1283" spans="1:5" s="8" customFormat="1" ht="15.75">
      <c r="A1283" s="11"/>
      <c r="B1283" s="2"/>
      <c r="C1283" s="2"/>
      <c r="D1283" s="2"/>
      <c r="E1283" s="14"/>
    </row>
    <row r="1287" spans="1:5" s="8" customFormat="1" ht="15.75">
      <c r="A1287" s="11"/>
      <c r="B1287" s="2"/>
      <c r="C1287" s="2"/>
      <c r="D1287" s="2"/>
      <c r="E1287" s="14"/>
    </row>
    <row r="1291" spans="1:5" s="8" customFormat="1" ht="15.75">
      <c r="A1291" s="11"/>
      <c r="B1291" s="2"/>
      <c r="C1291" s="2"/>
      <c r="D1291" s="2"/>
      <c r="E1291" s="14"/>
    </row>
    <row r="1311" spans="1:5" s="8" customFormat="1" ht="15.75">
      <c r="A1311" s="11"/>
      <c r="B1311" s="2"/>
      <c r="C1311" s="2"/>
      <c r="D1311" s="2"/>
      <c r="E1311" s="14"/>
    </row>
    <row r="1317" spans="1:5" s="8" customFormat="1" ht="15.75">
      <c r="A1317" s="11"/>
      <c r="B1317" s="2"/>
      <c r="C1317" s="2"/>
      <c r="D1317" s="2"/>
      <c r="E1317" s="14"/>
    </row>
    <row r="1333" spans="1:5" s="8" customFormat="1" ht="15.75">
      <c r="A1333" s="11"/>
      <c r="B1333" s="2"/>
      <c r="C1333" s="2"/>
      <c r="D1333" s="2"/>
      <c r="E1333" s="14"/>
    </row>
    <row r="1345" spans="1:5" s="8" customFormat="1" ht="15.75">
      <c r="A1345" s="11"/>
      <c r="B1345" s="2"/>
      <c r="C1345" s="2"/>
      <c r="D1345" s="2"/>
      <c r="E1345" s="14"/>
    </row>
    <row r="1360" spans="1:5" s="8" customFormat="1" ht="15.75">
      <c r="A1360" s="11"/>
      <c r="B1360" s="2"/>
      <c r="C1360" s="2"/>
      <c r="D1360" s="2"/>
      <c r="E1360" s="14"/>
    </row>
    <row r="1380" spans="1:5" s="8" customFormat="1" ht="15.75">
      <c r="A1380" s="11"/>
      <c r="B1380" s="2"/>
      <c r="C1380" s="2"/>
      <c r="D1380" s="2"/>
      <c r="E1380" s="14"/>
    </row>
    <row r="1381" spans="1:5" s="8" customFormat="1" ht="15.75">
      <c r="A1381" s="11"/>
      <c r="B1381" s="2"/>
      <c r="C1381" s="2"/>
      <c r="D1381" s="2"/>
      <c r="E1381" s="14"/>
    </row>
    <row r="1403" spans="1:5" s="8" customFormat="1" ht="15.75">
      <c r="A1403" s="11"/>
      <c r="B1403" s="2"/>
      <c r="C1403" s="2"/>
      <c r="D1403" s="2"/>
      <c r="E1403" s="14"/>
    </row>
    <row r="1424" spans="1:5" s="8" customFormat="1" ht="15.75">
      <c r="A1424" s="11"/>
      <c r="B1424" s="2"/>
      <c r="C1424" s="2"/>
      <c r="D1424" s="2"/>
      <c r="E1424" s="14"/>
    </row>
    <row r="1437" spans="1:5" s="8" customFormat="1" ht="15.75">
      <c r="A1437" s="11"/>
      <c r="B1437" s="2"/>
      <c r="C1437" s="2"/>
      <c r="D1437" s="2"/>
      <c r="E1437" s="14"/>
    </row>
    <row r="1444" spans="1:5" s="8" customFormat="1" ht="15.75">
      <c r="A1444" s="11"/>
      <c r="B1444" s="2"/>
      <c r="C1444" s="2"/>
      <c r="D1444" s="2"/>
      <c r="E1444" s="14"/>
    </row>
    <row r="1451" spans="1:5" s="8" customFormat="1" ht="15.75">
      <c r="A1451" s="11"/>
      <c r="B1451" s="2"/>
      <c r="C1451" s="2"/>
      <c r="D1451" s="2"/>
      <c r="E1451" s="14"/>
    </row>
    <row r="1452" spans="1:5" s="8" customFormat="1" ht="15.75">
      <c r="A1452" s="11"/>
      <c r="B1452" s="2"/>
      <c r="C1452" s="2"/>
      <c r="D1452" s="2"/>
      <c r="E1452" s="14"/>
    </row>
    <row r="1497" spans="1:5" s="8" customFormat="1" ht="15.75">
      <c r="A1497" s="11"/>
      <c r="B1497" s="2"/>
      <c r="C1497" s="2"/>
      <c r="D1497" s="2"/>
      <c r="E1497" s="14"/>
    </row>
    <row r="1522" spans="1:5" s="8" customFormat="1" ht="15.75">
      <c r="A1522" s="11"/>
      <c r="B1522" s="2"/>
      <c r="C1522" s="2"/>
      <c r="D1522" s="2"/>
      <c r="E1522" s="14"/>
    </row>
    <row r="1534" spans="1:5" s="8" customFormat="1" ht="15.75">
      <c r="A1534" s="11"/>
      <c r="B1534" s="2"/>
      <c r="C1534" s="2"/>
      <c r="D1534" s="2"/>
      <c r="E1534" s="14"/>
    </row>
    <row r="1565" spans="1:5" s="8" customFormat="1" ht="15.75">
      <c r="A1565" s="11"/>
      <c r="B1565" s="2"/>
      <c r="C1565" s="2"/>
      <c r="D1565" s="2"/>
      <c r="E1565" s="14"/>
    </row>
    <row r="1611" spans="1:5" s="8" customFormat="1" ht="15.75">
      <c r="A1611" s="11"/>
      <c r="B1611" s="2"/>
      <c r="C1611" s="2"/>
      <c r="D1611" s="2"/>
      <c r="E1611" s="14"/>
    </row>
    <row r="1632" spans="1:5" s="8" customFormat="1" ht="15.75">
      <c r="A1632" s="11"/>
      <c r="B1632" s="2"/>
      <c r="C1632" s="2"/>
      <c r="D1632" s="2"/>
      <c r="E1632" s="14"/>
    </row>
    <row r="1667" spans="1:5" s="8" customFormat="1" ht="15.75">
      <c r="A1667" s="11"/>
      <c r="B1667" s="2"/>
      <c r="C1667" s="2"/>
      <c r="D1667" s="2"/>
      <c r="E1667" s="14"/>
    </row>
    <row r="1668" spans="1:5" s="8" customFormat="1" ht="15.75">
      <c r="A1668" s="11"/>
      <c r="B1668" s="2"/>
      <c r="C1668" s="2"/>
      <c r="D1668" s="2"/>
      <c r="E1668" s="14"/>
    </row>
    <row r="1678" spans="1:5" s="8" customFormat="1" ht="15.75">
      <c r="A1678" s="11"/>
      <c r="B1678" s="2"/>
      <c r="C1678" s="2"/>
      <c r="D1678" s="2"/>
      <c r="E1678" s="14"/>
    </row>
    <row r="1704" spans="1:5" s="8" customFormat="1" ht="15.75">
      <c r="A1704" s="11"/>
      <c r="B1704" s="2"/>
      <c r="C1704" s="2"/>
      <c r="D1704" s="2"/>
      <c r="E1704" s="14"/>
    </row>
    <row r="1719" spans="1:5" s="8" customFormat="1" ht="15.75">
      <c r="A1719" s="11"/>
      <c r="B1719" s="2"/>
      <c r="C1719" s="2"/>
      <c r="D1719" s="2"/>
      <c r="E1719" s="14"/>
    </row>
    <row r="1720" spans="1:5" s="8" customFormat="1" ht="15.75">
      <c r="A1720" s="11"/>
      <c r="B1720" s="2"/>
      <c r="C1720" s="2"/>
      <c r="D1720" s="2"/>
      <c r="E1720" s="14"/>
    </row>
    <row r="1747" spans="1:5" s="8" customFormat="1" ht="15.75">
      <c r="A1747" s="11"/>
      <c r="B1747" s="2"/>
      <c r="C1747" s="2"/>
      <c r="D1747" s="2"/>
      <c r="E1747" s="14"/>
    </row>
    <row r="1795" spans="1:5" s="8" customFormat="1" ht="15.75">
      <c r="A1795" s="11"/>
      <c r="B1795" s="2"/>
      <c r="C1795" s="2"/>
      <c r="D1795" s="2"/>
      <c r="E1795" s="14"/>
    </row>
    <row r="1799" spans="1:5" s="8" customFormat="1" ht="15.75">
      <c r="A1799" s="11"/>
      <c r="B1799" s="2"/>
      <c r="C1799" s="2"/>
      <c r="D1799" s="2"/>
      <c r="E1799" s="14"/>
    </row>
    <row r="1817" spans="1:5" s="8" customFormat="1" ht="15.75">
      <c r="A1817" s="11"/>
      <c r="B1817" s="2"/>
      <c r="C1817" s="2"/>
      <c r="D1817" s="2"/>
      <c r="E1817" s="14"/>
    </row>
    <row r="1830" spans="1:5" s="8" customFormat="1" ht="15.75">
      <c r="A1830" s="11"/>
      <c r="B1830" s="2"/>
      <c r="C1830" s="2"/>
      <c r="D1830" s="2"/>
      <c r="E1830" s="14"/>
    </row>
    <row r="1851" spans="1:5" s="8" customFormat="1" ht="15.75">
      <c r="A1851" s="11"/>
      <c r="B1851" s="2"/>
      <c r="C1851" s="2"/>
      <c r="D1851" s="2"/>
      <c r="E1851" s="14"/>
    </row>
    <row r="1875" spans="1:5" s="8" customFormat="1" ht="15.75">
      <c r="A1875" s="11"/>
      <c r="B1875" s="2"/>
      <c r="C1875" s="2"/>
      <c r="D1875" s="2"/>
      <c r="E1875" s="14"/>
    </row>
    <row r="1882" spans="1:5" s="8" customFormat="1" ht="15.75">
      <c r="A1882" s="11"/>
      <c r="B1882" s="2"/>
      <c r="C1882" s="2"/>
      <c r="D1882" s="2"/>
      <c r="E1882" s="14"/>
    </row>
    <row r="1883" spans="1:5" s="8" customFormat="1" ht="15.75">
      <c r="A1883" s="11"/>
      <c r="B1883" s="2"/>
      <c r="C1883" s="2"/>
      <c r="D1883" s="2"/>
      <c r="E1883" s="14"/>
    </row>
    <row r="1911" spans="1:5" s="8" customFormat="1" ht="15.75">
      <c r="A1911" s="11"/>
      <c r="B1911" s="2"/>
      <c r="C1911" s="2"/>
      <c r="D1911" s="2"/>
      <c r="E1911" s="14"/>
    </row>
    <row r="1924" spans="1:5" s="8" customFormat="1" ht="15.75">
      <c r="A1924" s="11"/>
      <c r="B1924" s="2"/>
      <c r="C1924" s="2"/>
      <c r="D1924" s="2"/>
      <c r="E1924" s="14"/>
    </row>
    <row r="1925" spans="1:5" s="8" customFormat="1" ht="15.75">
      <c r="A1925" s="11"/>
      <c r="B1925" s="2"/>
      <c r="C1925" s="2"/>
      <c r="D1925" s="2"/>
      <c r="E1925" s="14"/>
    </row>
    <row r="1931" spans="1:5" s="8" customFormat="1" ht="15.75">
      <c r="A1931" s="11"/>
      <c r="B1931" s="2"/>
      <c r="C1931" s="2"/>
      <c r="D1931" s="2"/>
      <c r="E1931" s="14"/>
    </row>
    <row r="1947" spans="1:5" s="8" customFormat="1" ht="15.75">
      <c r="A1947" s="11"/>
      <c r="B1947" s="2"/>
      <c r="C1947" s="2"/>
      <c r="D1947" s="2"/>
      <c r="E1947" s="14"/>
    </row>
    <row r="1948" spans="1:5" s="8" customFormat="1" ht="15.75">
      <c r="A1948" s="11"/>
      <c r="B1948" s="2"/>
      <c r="C1948" s="2"/>
      <c r="D1948" s="2"/>
      <c r="E1948" s="14"/>
    </row>
    <row r="1958" spans="1:5" s="8" customFormat="1" ht="15.75">
      <c r="A1958" s="11"/>
      <c r="B1958" s="2"/>
      <c r="C1958" s="2"/>
      <c r="D1958" s="2"/>
      <c r="E1958" s="14"/>
    </row>
    <row r="1968" spans="1:5" s="8" customFormat="1" ht="15.75">
      <c r="A1968" s="11"/>
      <c r="B1968" s="2"/>
      <c r="C1968" s="2"/>
      <c r="D1968" s="2"/>
      <c r="E1968" s="14"/>
    </row>
    <row r="1987" spans="1:5" s="8" customFormat="1" ht="15.75">
      <c r="A1987" s="11"/>
      <c r="B1987" s="2"/>
      <c r="C1987" s="2"/>
      <c r="D1987" s="2"/>
      <c r="E1987" s="14"/>
    </row>
    <row r="2003" spans="1:5" s="8" customFormat="1" ht="15.75">
      <c r="A2003" s="11"/>
      <c r="B2003" s="2"/>
      <c r="C2003" s="2"/>
      <c r="D2003" s="2"/>
      <c r="E2003" s="14"/>
    </row>
    <row r="2049" spans="1:5" s="8" customFormat="1" ht="15.75">
      <c r="A2049" s="11"/>
      <c r="B2049" s="2"/>
      <c r="C2049" s="2"/>
      <c r="D2049" s="2"/>
      <c r="E2049" s="14"/>
    </row>
    <row r="2074" spans="1:5" s="8" customFormat="1" ht="15.75">
      <c r="A2074" s="11"/>
      <c r="B2074" s="2"/>
      <c r="C2074" s="2"/>
      <c r="D2074" s="2"/>
      <c r="E2074" s="14"/>
    </row>
    <row r="2084" spans="1:5" s="8" customFormat="1" ht="15.75">
      <c r="A2084" s="11"/>
      <c r="B2084" s="2"/>
      <c r="C2084" s="2"/>
      <c r="D2084" s="2"/>
      <c r="E2084" s="14"/>
    </row>
    <row r="2097" spans="1:5" s="8" customFormat="1" ht="15.75">
      <c r="A2097" s="11"/>
      <c r="B2097" s="2"/>
      <c r="C2097" s="2"/>
      <c r="D2097" s="2"/>
      <c r="E2097" s="14"/>
    </row>
    <row r="2116" spans="1:5" s="8" customFormat="1" ht="15.75">
      <c r="A2116" s="11"/>
      <c r="B2116" s="2"/>
      <c r="C2116" s="2"/>
      <c r="D2116" s="2"/>
      <c r="E2116" s="14"/>
    </row>
    <row r="2117" spans="1:5" s="8" customFormat="1" ht="15.75">
      <c r="A2117" s="11"/>
      <c r="B2117" s="2"/>
      <c r="C2117" s="2"/>
      <c r="D2117" s="2"/>
      <c r="E2117" s="14"/>
    </row>
    <row r="2124" spans="1:5" s="8" customFormat="1" ht="15.75">
      <c r="A2124" s="11"/>
      <c r="B2124" s="2"/>
      <c r="C2124" s="2"/>
      <c r="D2124" s="2"/>
      <c r="E2124" s="14"/>
    </row>
    <row r="2131" spans="1:5" s="8" customFormat="1" ht="15.75">
      <c r="A2131" s="11"/>
      <c r="B2131" s="2"/>
      <c r="C2131" s="2"/>
      <c r="D2131" s="2"/>
      <c r="E2131" s="14"/>
    </row>
    <row r="2171" spans="1:5" s="8" customFormat="1" ht="15.75">
      <c r="A2171" s="11"/>
      <c r="B2171" s="2"/>
      <c r="C2171" s="2"/>
      <c r="D2171" s="2"/>
      <c r="E2171" s="14"/>
    </row>
    <row r="2178" spans="1:5" s="8" customFormat="1" ht="33" customHeight="1">
      <c r="A2178" s="11"/>
      <c r="B2178" s="2"/>
      <c r="C2178" s="2"/>
      <c r="D2178" s="2"/>
      <c r="E2178" s="14"/>
    </row>
    <row r="2185" spans="1:5" s="8" customFormat="1" ht="15.75">
      <c r="A2185" s="11"/>
      <c r="B2185" s="2"/>
      <c r="C2185" s="2"/>
      <c r="D2185" s="2"/>
      <c r="E2185" s="14"/>
    </row>
    <row r="2192" spans="1:5" s="8" customFormat="1" ht="15.75">
      <c r="A2192" s="11"/>
      <c r="B2192" s="2"/>
      <c r="C2192" s="2"/>
      <c r="D2192" s="2"/>
      <c r="E2192" s="14"/>
    </row>
    <row r="2197" ht="32.25" customHeight="1"/>
    <row r="2199" spans="1:5" s="8" customFormat="1" ht="15.75">
      <c r="A2199" s="11"/>
      <c r="B2199" s="2"/>
      <c r="C2199" s="2"/>
      <c r="D2199" s="2"/>
      <c r="E2199" s="14"/>
    </row>
    <row r="2208" ht="32.25" customHeight="1"/>
    <row r="2210" spans="1:5" s="8" customFormat="1" ht="15.75">
      <c r="A2210" s="11"/>
      <c r="B2210" s="2"/>
      <c r="C2210" s="2"/>
      <c r="D2210" s="2"/>
      <c r="E2210" s="14"/>
    </row>
    <row r="2219" ht="33" customHeight="1"/>
    <row r="2222" ht="31.5" customHeight="1"/>
    <row r="2241" spans="1:5" s="8" customFormat="1" ht="15.75">
      <c r="A2241" s="11"/>
      <c r="B2241" s="2"/>
      <c r="C2241" s="2"/>
      <c r="D2241" s="2"/>
      <c r="E2241" s="14"/>
    </row>
    <row r="2242" spans="1:5" s="8" customFormat="1" ht="15.75">
      <c r="A2242" s="11"/>
      <c r="B2242" s="2"/>
      <c r="C2242" s="2"/>
      <c r="D2242" s="2"/>
      <c r="E2242" s="14"/>
    </row>
    <row r="2281" ht="32.25" customHeight="1"/>
    <row r="2289" ht="50.25" customHeight="1"/>
    <row r="2293" ht="33.75" customHeight="1"/>
    <row r="2328" ht="48.75" customHeight="1"/>
    <row r="2339" ht="19.5" customHeight="1"/>
    <row r="2342" ht="17.25" customHeight="1"/>
  </sheetData>
  <sheetProtection/>
  <autoFilter ref="A14:E108"/>
  <mergeCells count="7">
    <mergeCell ref="A10:E10"/>
    <mergeCell ref="A11:E11"/>
    <mergeCell ref="A1:E1"/>
    <mergeCell ref="A2:E2"/>
    <mergeCell ref="A3:E3"/>
    <mergeCell ref="A4:E4"/>
    <mergeCell ref="A5:E5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2016-04-24T20:55:04Z</cp:lastPrinted>
  <dcterms:created xsi:type="dcterms:W3CDTF">2002-03-11T10:22:12Z</dcterms:created>
  <dcterms:modified xsi:type="dcterms:W3CDTF">2016-04-25T13:50:07Z</dcterms:modified>
  <cp:category/>
  <cp:version/>
  <cp:contentType/>
  <cp:contentStatus/>
</cp:coreProperties>
</file>