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<sst xmlns="http://schemas.openxmlformats.org/spreadsheetml/2006/main" count="82" uniqueCount="74">
  <si>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</si>
  <si>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</si>
  <si>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</si>
  <si>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</si>
  <si>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</si>
  <si>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</si>
  <si>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</si>
  <si>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</si>
  <si>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</si>
  <si>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</si>
  <si>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</si>
  <si>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</si>
  <si>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</si>
  <si>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</si>
  <si>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</si>
  <si>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</si>
  <si>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</si>
  <si>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</si>
  <si>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</si>
  <si>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</si>
  <si>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</si>
  <si>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</si>
  <si>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</si>
  <si>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</si>
  <si>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</si>
  <si>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</si>
  <si>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</si>
  <si>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</si>
  <si>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</si>
  <si>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</si>
  <si>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</si>
  <si>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</si>
  <si>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</si>
  <si>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</si>
  <si>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</si>
  <si>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</si>
  <si>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</si>
  <si>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</si>
  <si>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</si>
  <si>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</si>
  <si>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</si>
  <si>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</si>
  <si>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</si>
  <si>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</si>
  <si>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</si>
  <si>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</si>
  <si>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</si>
  <si>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</si>
  <si>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</si>
  <si>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</si>
  <si>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</si>
  <si>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</si>
  <si>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на 2016 год"</t>
  </si>
  <si>
    <t>Селивановское сельское поселение на 2016 год</t>
  </si>
  <si>
    <t xml:space="preserve"> решение "О бюджете</t>
  </si>
  <si>
    <t>2 02 04999 10 0000 151</t>
  </si>
  <si>
    <t>2 02 02077 10 0000 151</t>
  </si>
  <si>
    <t>Субсидии бюджетам сельских поселений на финансирование капитальных вложений в объекты муниципальной собственности</t>
  </si>
  <si>
    <t>2 02 02216 10 0000 151</t>
  </si>
  <si>
    <t>1 14 01050 10 0000 410</t>
  </si>
  <si>
    <t>Доходы от продажи квартир, находящихся в собственности поселений</t>
  </si>
  <si>
    <t>Прочие межбюджетные трансферты (на подготовку и выполнение тушения лесных и торфяных пожаров)</t>
  </si>
  <si>
    <t>Прочие межбюджетные трансферты (строительство распределительного газопровода среднего давления в п.Селиваново)</t>
  </si>
  <si>
    <t>Прочие межбюджетные трансферты (на поддержку МО ЛО по развитию общественной инфраструктуры муниципального значения в ЛО - Илларионова Р.А.)</t>
  </si>
  <si>
    <t>2 02 03015 10 0 000 151</t>
  </si>
  <si>
    <t>2 02 02999 10 0 000 151</t>
  </si>
  <si>
    <t>Прочие межбюджетные трансферты  (на поддержку МО ЛО по развитию общественной инфраструктуры муниципального значения в ЛО - Петров А.Е.)</t>
  </si>
  <si>
    <t>Субсидии бюджетам сельских поселений на осуществление дорожной деятельности (капитальный ремонт и ремонт а/д местного значения)</t>
  </si>
  <si>
    <t>Прочие субсидии бюджетам сельских поселений (на обеспечение выплат стимулирующего характера работникам муниципальных учреждений культуры)</t>
  </si>
  <si>
    <t>Прочие субсидии бюджетам сельских поселений (на реализацию ОЗ от 14 декабря 2012 года № 95-оз "О содействии развитию на части территорий муниципальных образований ЛО иных форм местного самоуправления"</t>
  </si>
  <si>
    <t>Прочие межбюджетные трансферты (на подготовку и проведение мероприятий, посвященных Дню образования ЛО)</t>
  </si>
  <si>
    <t>Прочие межбюджетные трансферты ( капитальное строительство объектов газификации (в том числе проектно-изыскательские работы) собственности муниципальных образований</t>
  </si>
  <si>
    <t>Прочие субсидии бюджетам сельских поселений (субсидии на реализацию областного закона от 12 мая 2015 года N 42-оз)</t>
  </si>
  <si>
    <t>№104 от 14.12. 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</si>
</sst>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49" fontId="5" fillId="32" borderId="15" xfId="0" applyNumberFormat="1" applyFont="1" applyFill="1" applyBorder="1" applyAlignment="1" applyProtection="1">
      <alignment horizontal="left" vertical="center" wrapText="1"/>
      <protection/>
    </xf>
    <xf numFmtId="49" fontId="6" fillId="32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49" fontId="6" fillId="32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28" xfId="0" applyNumberForma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0" t="s">
        <v>41</v>
      </c>
      <c r="B1" s="51"/>
      <c r="C1" s="51"/>
    </row>
    <row r="2" spans="1:3" ht="12.75">
      <c r="A2" s="50" t="s">
        <v>54</v>
      </c>
      <c r="B2" s="50"/>
      <c r="C2" s="50"/>
    </row>
    <row r="3" spans="1:3" ht="12.75">
      <c r="A3" s="1"/>
      <c r="B3" s="50" t="s">
        <v>35</v>
      </c>
      <c r="C3" s="50"/>
    </row>
    <row r="4" spans="1:3" ht="12.75">
      <c r="A4" s="50" t="s">
        <v>36</v>
      </c>
      <c r="B4" s="50"/>
      <c r="C4" s="50"/>
    </row>
    <row r="5" spans="1:3" ht="12.75">
      <c r="A5" s="50" t="s">
        <v>52</v>
      </c>
      <c r="B5" s="50"/>
      <c r="C5" s="50"/>
    </row>
    <row r="6" spans="1:3" ht="12.75">
      <c r="A6" s="47" t="s">
        <v>73</v>
      </c>
      <c r="B6" s="48"/>
      <c r="C6" s="48"/>
    </row>
    <row r="7" spans="2:3" ht="12.75">
      <c r="B7" s="50"/>
      <c r="C7" s="50"/>
    </row>
    <row r="8" spans="2:3" ht="13.5" customHeight="1">
      <c r="B8" s="50"/>
      <c r="C8" s="50"/>
    </row>
    <row r="9" spans="1:7" ht="25.5" customHeight="1">
      <c r="A9" s="49" t="s">
        <v>0</v>
      </c>
      <c r="B9" s="49"/>
      <c r="C9" s="49"/>
      <c r="G9" s="33"/>
    </row>
    <row r="10" spans="1:7" ht="18">
      <c r="A10" s="49" t="s">
        <v>53</v>
      </c>
      <c r="B10" s="49"/>
      <c r="C10" s="49"/>
      <c r="G10" s="33"/>
    </row>
    <row r="11" ht="6" customHeight="1" thickBot="1">
      <c r="G11" s="33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3" t="s">
        <v>4</v>
      </c>
      <c r="B13" s="20"/>
      <c r="C13" s="14" t="s">
        <v>5</v>
      </c>
    </row>
    <row r="14" spans="1:3" ht="15.75">
      <c r="A14" s="12" t="s">
        <v>6</v>
      </c>
      <c r="B14" s="21" t="s">
        <v>42</v>
      </c>
      <c r="C14" s="40">
        <f>C15+C17+C18+C23+C25+C28</f>
        <v>2122.3</v>
      </c>
    </row>
    <row r="15" spans="1:3" ht="12.75">
      <c r="A15" s="4" t="s">
        <v>7</v>
      </c>
      <c r="B15" s="9" t="s">
        <v>8</v>
      </c>
      <c r="C15" s="41">
        <f>C16</f>
        <v>334.9</v>
      </c>
    </row>
    <row r="16" spans="1:3" ht="12.75">
      <c r="A16" s="5" t="s">
        <v>9</v>
      </c>
      <c r="B16" s="10" t="s">
        <v>10</v>
      </c>
      <c r="C16" s="39">
        <v>334.9</v>
      </c>
    </row>
    <row r="17" spans="1:3" ht="25.5">
      <c r="A17" s="4" t="s">
        <v>37</v>
      </c>
      <c r="B17" s="22" t="s">
        <v>43</v>
      </c>
      <c r="C17" s="41">
        <v>172.2</v>
      </c>
    </row>
    <row r="18" spans="1:3" ht="12.75">
      <c r="A18" s="4" t="s">
        <v>11</v>
      </c>
      <c r="B18" s="9" t="s">
        <v>12</v>
      </c>
      <c r="C18" s="41">
        <f>C19+C20</f>
        <v>639.5</v>
      </c>
    </row>
    <row r="19" spans="1:3" ht="38.25">
      <c r="A19" s="5" t="s">
        <v>13</v>
      </c>
      <c r="B19" s="10" t="s">
        <v>18</v>
      </c>
      <c r="C19" s="39">
        <v>16.5</v>
      </c>
    </row>
    <row r="20" spans="1:3" ht="12.75">
      <c r="A20" s="4" t="s">
        <v>46</v>
      </c>
      <c r="B20" s="9" t="s">
        <v>34</v>
      </c>
      <c r="C20" s="41">
        <f>C21+C22</f>
        <v>623</v>
      </c>
    </row>
    <row r="21" spans="1:3" ht="25.5">
      <c r="A21" s="17" t="s">
        <v>47</v>
      </c>
      <c r="B21" s="18" t="s">
        <v>50</v>
      </c>
      <c r="C21" s="42">
        <v>300</v>
      </c>
    </row>
    <row r="22" spans="1:3" ht="25.5">
      <c r="A22" s="17" t="s">
        <v>48</v>
      </c>
      <c r="B22" s="18" t="s">
        <v>49</v>
      </c>
      <c r="C22" s="42">
        <v>323</v>
      </c>
    </row>
    <row r="23" spans="1:3" ht="12.75">
      <c r="A23" s="4" t="s">
        <v>51</v>
      </c>
      <c r="B23" s="9" t="s">
        <v>19</v>
      </c>
      <c r="C23" s="41">
        <f>C24</f>
        <v>1.2</v>
      </c>
    </row>
    <row r="24" spans="1:3" ht="51">
      <c r="A24" s="5" t="s">
        <v>20</v>
      </c>
      <c r="B24" s="10" t="s">
        <v>21</v>
      </c>
      <c r="C24" s="39">
        <v>1.2</v>
      </c>
    </row>
    <row r="25" spans="1:3" ht="25.5">
      <c r="A25" s="4" t="s">
        <v>14</v>
      </c>
      <c r="B25" s="22" t="s">
        <v>44</v>
      </c>
      <c r="C25" s="41">
        <f>C26+C27</f>
        <v>474.5</v>
      </c>
    </row>
    <row r="26" spans="1:3" ht="38.25">
      <c r="A26" s="5" t="s">
        <v>15</v>
      </c>
      <c r="B26" s="10" t="s">
        <v>22</v>
      </c>
      <c r="C26" s="39">
        <v>250.4</v>
      </c>
    </row>
    <row r="27" spans="1:3" ht="77.25" customHeight="1" thickBot="1">
      <c r="A27" s="23" t="s">
        <v>23</v>
      </c>
      <c r="B27" s="25" t="s">
        <v>31</v>
      </c>
      <c r="C27" s="43">
        <v>224.1</v>
      </c>
    </row>
    <row r="28" spans="1:3" ht="13.5" thickBot="1">
      <c r="A28" s="28" t="s">
        <v>16</v>
      </c>
      <c r="B28" s="26" t="s">
        <v>32</v>
      </c>
      <c r="C28" s="44">
        <f>C29</f>
        <v>500</v>
      </c>
    </row>
    <row r="29" spans="1:3" s="19" customFormat="1" ht="25.5">
      <c r="A29" s="24" t="s">
        <v>59</v>
      </c>
      <c r="B29" s="27" t="s">
        <v>60</v>
      </c>
      <c r="C29" s="45">
        <v>500</v>
      </c>
    </row>
    <row r="30" spans="1:3" s="3" customFormat="1" ht="12.75">
      <c r="A30" s="4" t="s">
        <v>29</v>
      </c>
      <c r="B30" s="9" t="s">
        <v>28</v>
      </c>
      <c r="C30" s="41"/>
    </row>
    <row r="31" spans="1:3" ht="13.5" customHeight="1" thickBot="1">
      <c r="A31" s="29" t="s">
        <v>30</v>
      </c>
      <c r="B31" s="23" t="s">
        <v>33</v>
      </c>
      <c r="C31" s="46"/>
    </row>
    <row r="32" spans="1:3" ht="21" customHeight="1" thickBot="1">
      <c r="A32" s="31" t="s">
        <v>17</v>
      </c>
      <c r="B32" s="32" t="s">
        <v>24</v>
      </c>
      <c r="C32" s="37">
        <f>SUM(C33:C47)</f>
        <v>17497.649</v>
      </c>
    </row>
    <row r="33" spans="1:3" ht="25.5">
      <c r="A33" s="5" t="s">
        <v>25</v>
      </c>
      <c r="B33" s="30" t="s">
        <v>45</v>
      </c>
      <c r="C33" s="38">
        <v>4107.5</v>
      </c>
    </row>
    <row r="34" spans="1:3" ht="25.5">
      <c r="A34" s="5" t="s">
        <v>25</v>
      </c>
      <c r="B34" s="10" t="s">
        <v>26</v>
      </c>
      <c r="C34" s="39">
        <v>996.6</v>
      </c>
    </row>
    <row r="35" spans="1:3" ht="25.5">
      <c r="A35" s="15" t="s">
        <v>56</v>
      </c>
      <c r="B35" s="16" t="s">
        <v>57</v>
      </c>
      <c r="C35" s="34">
        <v>9350</v>
      </c>
    </row>
    <row r="36" spans="1:3" ht="38.25">
      <c r="A36" s="15" t="s">
        <v>58</v>
      </c>
      <c r="B36" s="16" t="s">
        <v>67</v>
      </c>
      <c r="C36" s="34">
        <v>88.2</v>
      </c>
    </row>
    <row r="37" spans="1:3" ht="38.25">
      <c r="A37" s="15" t="s">
        <v>65</v>
      </c>
      <c r="B37" s="16" t="s">
        <v>68</v>
      </c>
      <c r="C37" s="34">
        <v>76.3</v>
      </c>
    </row>
    <row r="38" spans="1:3" ht="51">
      <c r="A38" s="15" t="s">
        <v>65</v>
      </c>
      <c r="B38" s="16" t="s">
        <v>69</v>
      </c>
      <c r="C38" s="34">
        <v>653.53</v>
      </c>
    </row>
    <row r="39" spans="1:3" ht="25.5">
      <c r="A39" s="15" t="s">
        <v>65</v>
      </c>
      <c r="B39" s="16" t="s">
        <v>72</v>
      </c>
      <c r="C39" s="34">
        <v>1141.6</v>
      </c>
    </row>
    <row r="40" spans="1:3" ht="25.5">
      <c r="A40" s="15" t="s">
        <v>40</v>
      </c>
      <c r="B40" s="16" t="s">
        <v>39</v>
      </c>
      <c r="C40" s="34">
        <v>117.989</v>
      </c>
    </row>
    <row r="41" spans="1:3" ht="38.25">
      <c r="A41" s="15" t="s">
        <v>64</v>
      </c>
      <c r="B41" s="16" t="s">
        <v>38</v>
      </c>
      <c r="C41" s="34">
        <v>96.63</v>
      </c>
    </row>
    <row r="42" spans="1:3" ht="25.5">
      <c r="A42" s="15" t="s">
        <v>55</v>
      </c>
      <c r="B42" s="16" t="s">
        <v>61</v>
      </c>
      <c r="C42" s="34">
        <v>30</v>
      </c>
    </row>
    <row r="43" spans="1:3" ht="38.25">
      <c r="A43" s="15" t="s">
        <v>55</v>
      </c>
      <c r="B43" s="16" t="s">
        <v>62</v>
      </c>
      <c r="C43" s="34">
        <v>130</v>
      </c>
    </row>
    <row r="44" spans="1:3" ht="38.25">
      <c r="A44" s="15" t="s">
        <v>55</v>
      </c>
      <c r="B44" s="16" t="s">
        <v>63</v>
      </c>
      <c r="C44" s="34">
        <v>180</v>
      </c>
    </row>
    <row r="45" spans="1:3" ht="38.25">
      <c r="A45" s="15" t="s">
        <v>55</v>
      </c>
      <c r="B45" s="16" t="s">
        <v>66</v>
      </c>
      <c r="C45" s="34">
        <v>200</v>
      </c>
    </row>
    <row r="46" spans="1:3" ht="25.5">
      <c r="A46" s="15" t="s">
        <v>55</v>
      </c>
      <c r="B46" s="16" t="s">
        <v>70</v>
      </c>
      <c r="C46" s="34">
        <v>59.3</v>
      </c>
    </row>
    <row r="47" spans="1:3" ht="38.25">
      <c r="A47" s="15" t="s">
        <v>55</v>
      </c>
      <c r="B47" s="16" t="s">
        <v>71</v>
      </c>
      <c r="C47" s="34">
        <v>270</v>
      </c>
    </row>
    <row r="48" spans="1:3" ht="16.5" thickBot="1">
      <c r="A48" s="6"/>
      <c r="B48" s="11" t="s">
        <v>27</v>
      </c>
      <c r="C48" s="35">
        <f>C14+C32</f>
        <v>19619.949</v>
      </c>
    </row>
    <row r="50" ht="12.75">
      <c r="C50" s="36"/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2016-04-24T20:32:59Z</cp:lastPrinted>
  <dcterms:created xsi:type="dcterms:W3CDTF">2006-11-14T09:43:33Z</dcterms:created>
  <dcterms:modified xsi:type="dcterms:W3CDTF">2016-12-15T05:55:26Z</dcterms:modified>
  <cp:category/>
  <cp:version/>
  <cp:contentType/>
  <cp:contentStatus/>
</cp:coreProperties>
</file>