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расходов'!$A$13:$E$140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<sst xmlns="http://schemas.openxmlformats.org/spreadsheetml/2006/main" count="325" uniqueCount="179">
  <si>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</si>
  <si>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</si>
  <si>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</si>
  <si>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</si>
  <si>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</si>
  <si>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</si>
  <si>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</si>
  <si>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</si>
  <si>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</si>
  <si>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</si>
  <si>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</si>
  <si>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</si>
  <si>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</si>
  <si>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</si>
  <si>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</si>
  <si>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</si>
  <si>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</si>
  <si>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</si>
  <si>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</si>
  <si>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</si>
  <si>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</si>
  <si>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</si>
  <si>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</si>
  <si>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</si>
  <si>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</si>
  <si>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</si>
  <si>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</si>
  <si>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</si>
  <si>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</si>
  <si>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</si>
  <si>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</si>
  <si>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</si>
  <si>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</si>
  <si>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</si>
  <si>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</si>
  <si>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</si>
  <si>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</si>
  <si>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</si>
  <si>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</si>
  <si>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</si>
  <si>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</si>
  <si>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</si>
  <si>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</si>
  <si>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</si>
  <si>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</si>
  <si>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</si>
  <si>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</si>
  <si>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</si>
  <si>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</si>
  <si>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</si>
  <si>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</si>
  <si>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</si>
  <si>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</si>
  <si>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</si>
  <si>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</si>
  <si>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</si>
  <si>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</si>
  <si>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</si>
  <si>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</si>
  <si>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</si>
  <si>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</si>
  <si>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</si>
  <si>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</si>
  <si>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</si>
  <si>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</si>
  <si>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</si>
  <si>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</si>
  <si>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</si>
  <si>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</si>
  <si>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</si>
  <si>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</si>
  <si>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</si>
  <si>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</si>
  <si>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</si>
  <si>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</si>
  <si>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</si>
  <si>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</si>
  <si>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</si>
  <si>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</si>
  <si>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</si>
  <si>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</si>
  <si>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</si>
  <si>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</si>
  <si>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</si>
  <si>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</si>
  <si>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</si>
  <si>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</si>
  <si>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</si>
  <si>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</si>
  <si>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</si>
  <si>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</si>
  <si>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</si>
  <si>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</si>
  <si>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</si>
  <si>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</si>
  <si>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</si>
  <si>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</si>
  <si>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</si>
  <si>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</si>
  <si>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</si>
  <si>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</si>
  <si>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</si>
  <si>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</si>
  <si>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</si>
  <si>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</si>
  <si>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</si>
  <si>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</si>
  <si>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</si>
  <si>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</si>
  <si>
    <t xml:space="preserve">№.15    </t>
  </si>
  <si>
    <t>Культура и кинематография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</si>
  <si>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</si>
  <si>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</si>
  <si>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</si>
  <si>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</si>
  <si>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</si>
  <si>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</si>
  <si>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>05 0 0000</t>
  </si>
  <si>
    <t>05 1 0109</t>
  </si>
  <si>
    <t>05 1 0000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</si>
  <si>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</si>
  <si>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</si>
  <si>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</si>
  <si>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 xml:space="preserve">к решению Совета депутатов </t>
  </si>
  <si>
    <t>" О бюджете муниципального образования</t>
  </si>
  <si>
    <t>03 1 6002</t>
  </si>
  <si>
    <t xml:space="preserve">03 1 6002 </t>
  </si>
  <si>
    <t>68 9 0111</t>
  </si>
  <si>
    <t xml:space="preserve">68 9 0112 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</si>
  <si>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</si>
  <si>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</si>
  <si>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ремонту в здании МБУКИС "Селивановский дом культуры"</t>
  </si>
  <si>
    <t>0412</t>
  </si>
  <si>
    <t>Другие вопросы в области национальной экономики</t>
  </si>
  <si>
    <t>68 9 0113</t>
  </si>
  <si>
    <t>68 9 00113</t>
  </si>
  <si>
    <t>68 9 0114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</si>
  <si>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</si>
  <si>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</si>
  <si>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</si>
  <si>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</si>
  <si>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</si>
  <si>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</si>
  <si>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</si>
  <si>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</si>
  <si>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</si>
  <si>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</si>
  <si>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</si>
  <si>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68 9 01 16</t>
  </si>
  <si>
    <t>68 9 0116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</si>
  <si>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</si>
  <si>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</si>
  <si>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</si>
  <si>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</si>
  <si>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05 1 7020</t>
  </si>
  <si>
    <t>Закупка товаров, работ, услуг в целях капитального ремонта муниципального имущества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</si>
  <si>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</si>
  <si>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03 2 6001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</si>
  <si>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</si>
  <si>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</si>
  <si>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</si>
  <si>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На реализацию проектов местных инициатив граждан, получивших грантовую поддержку, в рамках непрограммных расходов</t>
  </si>
  <si>
    <t>68 9 0115</t>
  </si>
  <si>
    <t>Проведение мероприятий по ремонту автомобильных дорог в рамках непрограммных расходов органов местного самоуправления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</si>
  <si>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</si>
  <si>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</si>
  <si>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</si>
  <si>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</si>
  <si>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</si>
  <si>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</si>
  <si>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Обеспечение деятельности органов местного самоуправления местной администрации МО Селивановское сельское поселение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</si>
  <si>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</si>
  <si>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</si>
  <si>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</si>
  <si>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</si>
  <si>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</si>
  <si>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</si>
  <si>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</si>
  <si>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в редакции от 05.08.2015 №38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</si>
</sst>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0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top"/>
    </xf>
    <xf numFmtId="0" fontId="2" fillId="25" borderId="20" xfId="0" applyFont="1" applyFill="1" applyBorder="1" applyAlignment="1">
      <alignment wrapText="1"/>
    </xf>
    <xf numFmtId="0" fontId="1" fillId="25" borderId="21" xfId="0" applyFont="1" applyFill="1" applyBorder="1" applyAlignment="1">
      <alignment wrapText="1"/>
    </xf>
    <xf numFmtId="0" fontId="1" fillId="25" borderId="20" xfId="0" applyFont="1" applyFill="1" applyBorder="1" applyAlignment="1">
      <alignment wrapText="1"/>
    </xf>
    <xf numFmtId="0" fontId="1" fillId="25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25" borderId="29" xfId="0" applyFont="1" applyFill="1" applyBorder="1" applyAlignment="1">
      <alignment wrapText="1"/>
    </xf>
    <xf numFmtId="49" fontId="1" fillId="0" borderId="26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3"/>
  <sheetViews>
    <sheetView showGridLines="0" tabSelected="1" zoomScalePageLayoutView="0" workbookViewId="0" topLeftCell="A142">
      <selection activeCell="K10" sqref="K10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0" t="s">
        <v>32</v>
      </c>
      <c r="E1" s="21"/>
    </row>
    <row r="2" spans="1:5" s="8" customFormat="1" ht="15.75">
      <c r="A2" s="10"/>
      <c r="B2" s="7"/>
      <c r="C2" s="6"/>
      <c r="D2" s="20" t="s">
        <v>123</v>
      </c>
      <c r="E2" s="21"/>
    </row>
    <row r="3" spans="1:5" s="8" customFormat="1" ht="15.75">
      <c r="A3" s="10"/>
      <c r="B3" s="7"/>
      <c r="C3" s="6"/>
      <c r="D3" s="20" t="s">
        <v>124</v>
      </c>
      <c r="E3" s="21"/>
    </row>
    <row r="4" spans="1:5" s="8" customFormat="1" ht="15.75">
      <c r="A4" s="10"/>
      <c r="B4" s="7"/>
      <c r="C4" s="6"/>
      <c r="D4" s="20" t="s">
        <v>30</v>
      </c>
      <c r="E4" s="21"/>
    </row>
    <row r="5" spans="1:5" s="8" customFormat="1" ht="12.75">
      <c r="A5" s="10"/>
      <c r="B5" s="7"/>
      <c r="C5" s="7"/>
      <c r="D5" s="22" t="s">
        <v>80</v>
      </c>
      <c r="E5" s="21"/>
    </row>
    <row r="6" spans="1:5" s="8" customFormat="1" ht="12.75">
      <c r="A6" s="10"/>
      <c r="B6" s="7"/>
      <c r="C6" s="7" t="s">
        <v>109</v>
      </c>
      <c r="D6" s="44">
        <v>41984</v>
      </c>
      <c r="E6" s="21"/>
    </row>
    <row r="7" spans="1:5" s="8" customFormat="1" ht="12.75">
      <c r="A7" s="10"/>
      <c r="B7" s="7"/>
      <c r="C7" s="7"/>
      <c r="D7" s="44" t="s">
        <v>178</v>
      </c>
      <c r="E7" s="21"/>
    </row>
    <row r="8" spans="1:5" s="8" customFormat="1" ht="12.75">
      <c r="A8" s="10"/>
      <c r="B8" s="7"/>
      <c r="C8" s="7"/>
      <c r="D8" s="22"/>
      <c r="E8" s="21"/>
    </row>
    <row r="9" spans="1:5" s="8" customFormat="1" ht="83.25" customHeight="1">
      <c r="A9" s="97" t="s">
        <v>31</v>
      </c>
      <c r="B9" s="98"/>
      <c r="C9" s="98"/>
      <c r="D9" s="98"/>
      <c r="E9" s="98"/>
    </row>
    <row r="10" spans="1:5" s="8" customFormat="1" ht="15.75" customHeight="1">
      <c r="A10" s="98" t="s">
        <v>79</v>
      </c>
      <c r="B10" s="98"/>
      <c r="C10" s="98"/>
      <c r="D10" s="98"/>
      <c r="E10" s="98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3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4" t="s">
        <v>8</v>
      </c>
    </row>
    <row r="14" spans="1:5" s="9" customFormat="1" ht="15.75">
      <c r="A14" s="11" t="s">
        <v>10</v>
      </c>
      <c r="B14" s="16"/>
      <c r="C14" s="16"/>
      <c r="D14" s="16"/>
      <c r="E14" s="54">
        <f>E15+E25+E30+E41+E54+E58+E74+E52+E35+E66+E63+E91+E46+E38+E110+E113+E123+E71</f>
        <v>12772.9</v>
      </c>
    </row>
    <row r="15" spans="1:5" s="9" customFormat="1" ht="78.75">
      <c r="A15" s="17" t="s">
        <v>91</v>
      </c>
      <c r="B15" s="62" t="s">
        <v>11</v>
      </c>
      <c r="C15" s="62" t="s">
        <v>29</v>
      </c>
      <c r="D15" s="62" t="s">
        <v>29</v>
      </c>
      <c r="E15" s="63">
        <f>E16+E20+E23</f>
        <v>110</v>
      </c>
    </row>
    <row r="16" spans="1:5" s="9" customFormat="1" ht="173.25">
      <c r="A16" s="23" t="s">
        <v>92</v>
      </c>
      <c r="B16" s="64" t="s">
        <v>12</v>
      </c>
      <c r="C16" s="62" t="s">
        <v>29</v>
      </c>
      <c r="D16" s="62" t="s">
        <v>29</v>
      </c>
      <c r="E16" s="63">
        <v>50</v>
      </c>
    </row>
    <row r="17" spans="1:5" ht="236.25">
      <c r="A17" s="24" t="s">
        <v>93</v>
      </c>
      <c r="B17" s="65" t="s">
        <v>13</v>
      </c>
      <c r="C17" s="66" t="s">
        <v>29</v>
      </c>
      <c r="D17" s="66" t="s">
        <v>29</v>
      </c>
      <c r="E17" s="67">
        <v>50</v>
      </c>
    </row>
    <row r="18" spans="1:5" ht="32.25" customHeight="1">
      <c r="A18" s="25" t="s">
        <v>82</v>
      </c>
      <c r="B18" s="65" t="s">
        <v>13</v>
      </c>
      <c r="C18" s="66">
        <v>240</v>
      </c>
      <c r="D18" s="65" t="s">
        <v>29</v>
      </c>
      <c r="E18" s="67">
        <v>50</v>
      </c>
    </row>
    <row r="19" spans="1:5" ht="54.75" customHeight="1">
      <c r="A19" s="26" t="s">
        <v>14</v>
      </c>
      <c r="B19" s="66" t="s">
        <v>13</v>
      </c>
      <c r="C19" s="66">
        <v>240</v>
      </c>
      <c r="D19" s="65" t="s">
        <v>33</v>
      </c>
      <c r="E19" s="67">
        <v>50</v>
      </c>
    </row>
    <row r="20" spans="1:5" ht="100.5" customHeight="1">
      <c r="A20" s="31" t="s">
        <v>115</v>
      </c>
      <c r="B20" s="68" t="s">
        <v>113</v>
      </c>
      <c r="C20" s="69"/>
      <c r="D20" s="69"/>
      <c r="E20" s="67">
        <v>30</v>
      </c>
    </row>
    <row r="21" spans="1:5" ht="71.25" customHeight="1">
      <c r="A21" s="32" t="s">
        <v>116</v>
      </c>
      <c r="B21" s="70" t="s">
        <v>114</v>
      </c>
      <c r="C21" s="65">
        <v>240</v>
      </c>
      <c r="D21" s="65"/>
      <c r="E21" s="67">
        <v>30</v>
      </c>
    </row>
    <row r="22" spans="1:5" ht="54.75" customHeight="1">
      <c r="A22" s="61" t="s">
        <v>14</v>
      </c>
      <c r="B22" s="70" t="s">
        <v>114</v>
      </c>
      <c r="C22" s="65">
        <v>240</v>
      </c>
      <c r="D22" s="65" t="s">
        <v>33</v>
      </c>
      <c r="E22" s="67">
        <v>30</v>
      </c>
    </row>
    <row r="23" spans="1:5" ht="138.75" customHeight="1">
      <c r="A23" s="25" t="s">
        <v>147</v>
      </c>
      <c r="B23" s="71" t="s">
        <v>146</v>
      </c>
      <c r="C23" s="65">
        <v>240</v>
      </c>
      <c r="D23" s="65"/>
      <c r="E23" s="67">
        <v>30</v>
      </c>
    </row>
    <row r="24" spans="1:5" ht="47.25">
      <c r="A24" s="26" t="s">
        <v>14</v>
      </c>
      <c r="B24" s="72" t="s">
        <v>146</v>
      </c>
      <c r="C24" s="65">
        <v>240</v>
      </c>
      <c r="D24" s="65" t="s">
        <v>33</v>
      </c>
      <c r="E24" s="67">
        <v>30</v>
      </c>
    </row>
    <row r="25" spans="1:5" ht="72.75" customHeight="1">
      <c r="A25" s="29" t="s">
        <v>18</v>
      </c>
      <c r="B25" s="64" t="s">
        <v>15</v>
      </c>
      <c r="C25" s="64"/>
      <c r="D25" s="64" t="s">
        <v>29</v>
      </c>
      <c r="E25" s="63">
        <f>E26</f>
        <v>249</v>
      </c>
    </row>
    <row r="26" spans="1:5" ht="110.25">
      <c r="A26" s="29" t="s">
        <v>19</v>
      </c>
      <c r="B26" s="64" t="s">
        <v>16</v>
      </c>
      <c r="C26" s="62"/>
      <c r="D26" s="62"/>
      <c r="E26" s="63">
        <f>E27</f>
        <v>249</v>
      </c>
    </row>
    <row r="27" spans="1:5" ht="110.25">
      <c r="A27" s="27" t="s">
        <v>20</v>
      </c>
      <c r="B27" s="65" t="s">
        <v>17</v>
      </c>
      <c r="C27" s="66"/>
      <c r="D27" s="66" t="s">
        <v>29</v>
      </c>
      <c r="E27" s="67">
        <f>E28</f>
        <v>249</v>
      </c>
    </row>
    <row r="28" spans="1:5" ht="47.25">
      <c r="A28" s="25" t="s">
        <v>82</v>
      </c>
      <c r="B28" s="65" t="s">
        <v>17</v>
      </c>
      <c r="C28" s="66">
        <v>240</v>
      </c>
      <c r="D28" s="66"/>
      <c r="E28" s="67">
        <f>E29</f>
        <v>249</v>
      </c>
    </row>
    <row r="29" spans="1:5" ht="15.75">
      <c r="A29" s="18" t="s">
        <v>28</v>
      </c>
      <c r="B29" s="65" t="s">
        <v>17</v>
      </c>
      <c r="C29" s="66">
        <v>240</v>
      </c>
      <c r="D29" s="66" t="s">
        <v>36</v>
      </c>
      <c r="E29" s="67">
        <v>249</v>
      </c>
    </row>
    <row r="30" spans="1:5" ht="116.25" customHeight="1">
      <c r="A30" s="87" t="s">
        <v>159</v>
      </c>
      <c r="B30" s="64" t="s">
        <v>21</v>
      </c>
      <c r="C30" s="62"/>
      <c r="D30" s="62" t="s">
        <v>29</v>
      </c>
      <c r="E30" s="63">
        <v>100</v>
      </c>
    </row>
    <row r="31" spans="1:5" ht="157.5" customHeight="1">
      <c r="A31" s="48" t="s">
        <v>172</v>
      </c>
      <c r="B31" s="64" t="s">
        <v>22</v>
      </c>
      <c r="C31" s="62"/>
      <c r="D31" s="62"/>
      <c r="E31" s="63">
        <v>100</v>
      </c>
    </row>
    <row r="32" spans="1:5" ht="204.75" customHeight="1">
      <c r="A32" s="48" t="s">
        <v>160</v>
      </c>
      <c r="B32" s="65" t="s">
        <v>94</v>
      </c>
      <c r="C32" s="66"/>
      <c r="D32" s="66"/>
      <c r="E32" s="67">
        <v>100</v>
      </c>
    </row>
    <row r="33" spans="1:5" ht="47.25">
      <c r="A33" s="25" t="s">
        <v>82</v>
      </c>
      <c r="B33" s="65" t="s">
        <v>95</v>
      </c>
      <c r="C33" s="66">
        <v>240</v>
      </c>
      <c r="D33" s="66" t="s">
        <v>29</v>
      </c>
      <c r="E33" s="67">
        <v>100</v>
      </c>
    </row>
    <row r="34" spans="1:5" ht="32.25" customHeight="1">
      <c r="A34" s="18" t="s">
        <v>23</v>
      </c>
      <c r="B34" s="66" t="s">
        <v>95</v>
      </c>
      <c r="C34" s="66">
        <v>240</v>
      </c>
      <c r="D34" s="66" t="s">
        <v>35</v>
      </c>
      <c r="E34" s="67">
        <v>100</v>
      </c>
    </row>
    <row r="35" spans="1:5" ht="165" customHeight="1">
      <c r="A35" s="42" t="s">
        <v>158</v>
      </c>
      <c r="B35" s="64" t="s">
        <v>157</v>
      </c>
      <c r="C35" s="66"/>
      <c r="D35" s="66"/>
      <c r="E35" s="63">
        <v>239.78</v>
      </c>
    </row>
    <row r="36" spans="1:5" ht="32.25" customHeight="1">
      <c r="A36" s="25" t="s">
        <v>82</v>
      </c>
      <c r="B36" s="65" t="s">
        <v>157</v>
      </c>
      <c r="C36" s="66">
        <v>240</v>
      </c>
      <c r="D36" s="66"/>
      <c r="E36" s="67">
        <v>239.78</v>
      </c>
    </row>
    <row r="37" spans="1:5" ht="32.25" customHeight="1">
      <c r="A37" s="18" t="s">
        <v>23</v>
      </c>
      <c r="B37" s="65" t="s">
        <v>157</v>
      </c>
      <c r="C37" s="66">
        <v>240</v>
      </c>
      <c r="D37" s="66" t="s">
        <v>35</v>
      </c>
      <c r="E37" s="67">
        <v>239.78</v>
      </c>
    </row>
    <row r="38" spans="1:5" ht="221.25" customHeight="1">
      <c r="A38" s="48" t="s">
        <v>171</v>
      </c>
      <c r="B38" s="65" t="s">
        <v>126</v>
      </c>
      <c r="C38" s="66"/>
      <c r="D38" s="66"/>
      <c r="E38" s="67">
        <v>100</v>
      </c>
    </row>
    <row r="39" spans="1:5" ht="32.25" customHeight="1">
      <c r="A39" s="25" t="s">
        <v>82</v>
      </c>
      <c r="B39" s="65" t="s">
        <v>126</v>
      </c>
      <c r="C39" s="66">
        <v>240</v>
      </c>
      <c r="D39" s="66"/>
      <c r="E39" s="67">
        <v>100</v>
      </c>
    </row>
    <row r="40" spans="1:5" ht="32.25" customHeight="1">
      <c r="A40" s="18" t="s">
        <v>23</v>
      </c>
      <c r="B40" s="65" t="s">
        <v>125</v>
      </c>
      <c r="C40" s="66">
        <v>240</v>
      </c>
      <c r="D40" s="66" t="s">
        <v>35</v>
      </c>
      <c r="E40" s="67">
        <v>100</v>
      </c>
    </row>
    <row r="41" spans="1:5" ht="63">
      <c r="A41" s="28" t="s">
        <v>37</v>
      </c>
      <c r="B41" s="64" t="s">
        <v>24</v>
      </c>
      <c r="C41" s="62" t="s">
        <v>25</v>
      </c>
      <c r="D41" s="62" t="s">
        <v>25</v>
      </c>
      <c r="E41" s="63">
        <v>807.4</v>
      </c>
    </row>
    <row r="42" spans="1:5" ht="110.25">
      <c r="A42" s="30" t="s">
        <v>38</v>
      </c>
      <c r="B42" s="64" t="s">
        <v>26</v>
      </c>
      <c r="C42" s="62" t="s">
        <v>29</v>
      </c>
      <c r="D42" s="62" t="s">
        <v>29</v>
      </c>
      <c r="E42" s="63">
        <v>807.4</v>
      </c>
    </row>
    <row r="43" spans="1:5" ht="110.25">
      <c r="A43" s="31" t="s">
        <v>111</v>
      </c>
      <c r="B43" s="65" t="s">
        <v>27</v>
      </c>
      <c r="C43" s="66"/>
      <c r="D43" s="66" t="s">
        <v>29</v>
      </c>
      <c r="E43" s="67">
        <v>807.4</v>
      </c>
    </row>
    <row r="44" spans="1:5" ht="63">
      <c r="A44" s="31" t="s">
        <v>112</v>
      </c>
      <c r="B44" s="65" t="s">
        <v>27</v>
      </c>
      <c r="C44" s="66">
        <v>610</v>
      </c>
      <c r="D44" s="66"/>
      <c r="E44" s="67">
        <v>807.4</v>
      </c>
    </row>
    <row r="45" spans="1:5" ht="15.75">
      <c r="A45" s="18" t="s">
        <v>110</v>
      </c>
      <c r="B45" s="66" t="s">
        <v>27</v>
      </c>
      <c r="C45" s="66">
        <v>610</v>
      </c>
      <c r="D45" s="66" t="s">
        <v>34</v>
      </c>
      <c r="E45" s="67">
        <v>807.4</v>
      </c>
    </row>
    <row r="46" spans="1:5" ht="69" customHeight="1">
      <c r="A46" s="45" t="s">
        <v>120</v>
      </c>
      <c r="B46" s="64" t="s">
        <v>117</v>
      </c>
      <c r="C46" s="66"/>
      <c r="D46" s="66"/>
      <c r="E46" s="63">
        <v>120</v>
      </c>
    </row>
    <row r="47" spans="1:5" ht="101.25" customHeight="1">
      <c r="A47" s="46" t="s">
        <v>121</v>
      </c>
      <c r="B47" s="65" t="s">
        <v>119</v>
      </c>
      <c r="C47" s="66"/>
      <c r="D47" s="66"/>
      <c r="E47" s="67">
        <v>120</v>
      </c>
    </row>
    <row r="48" spans="1:5" ht="129.75" customHeight="1">
      <c r="A48" s="47" t="s">
        <v>122</v>
      </c>
      <c r="B48" s="65" t="s">
        <v>118</v>
      </c>
      <c r="C48" s="66"/>
      <c r="D48" s="66"/>
      <c r="E48" s="67">
        <v>120</v>
      </c>
    </row>
    <row r="49" spans="1:5" ht="47.25">
      <c r="A49" s="25" t="s">
        <v>82</v>
      </c>
      <c r="B49" s="65" t="s">
        <v>118</v>
      </c>
      <c r="C49" s="66">
        <v>240</v>
      </c>
      <c r="D49" s="66"/>
      <c r="E49" s="67">
        <v>120</v>
      </c>
    </row>
    <row r="50" spans="1:5" ht="15.75">
      <c r="A50" s="18" t="s">
        <v>23</v>
      </c>
      <c r="B50" s="65" t="s">
        <v>118</v>
      </c>
      <c r="C50" s="66">
        <v>240</v>
      </c>
      <c r="D50" s="66" t="s">
        <v>35</v>
      </c>
      <c r="E50" s="67">
        <v>120</v>
      </c>
    </row>
    <row r="51" spans="1:5" ht="129" customHeight="1">
      <c r="A51" s="48" t="s">
        <v>156</v>
      </c>
      <c r="B51" s="64" t="s">
        <v>154</v>
      </c>
      <c r="C51" s="66"/>
      <c r="D51" s="66"/>
      <c r="E51" s="63">
        <f>E52</f>
        <v>2272</v>
      </c>
    </row>
    <row r="52" spans="1:5" ht="44.25" customHeight="1">
      <c r="A52" s="48" t="s">
        <v>155</v>
      </c>
      <c r="B52" s="65" t="s">
        <v>154</v>
      </c>
      <c r="C52" s="66">
        <v>240</v>
      </c>
      <c r="D52" s="66"/>
      <c r="E52" s="67">
        <f>E53</f>
        <v>2272</v>
      </c>
    </row>
    <row r="53" spans="1:5" ht="25.5" customHeight="1">
      <c r="A53" s="18" t="s">
        <v>23</v>
      </c>
      <c r="B53" s="65" t="s">
        <v>154</v>
      </c>
      <c r="C53" s="66">
        <v>240</v>
      </c>
      <c r="D53" s="66" t="s">
        <v>35</v>
      </c>
      <c r="E53" s="67">
        <v>2272</v>
      </c>
    </row>
    <row r="54" spans="1:5" s="9" customFormat="1" ht="78.75">
      <c r="A54" s="17" t="s">
        <v>102</v>
      </c>
      <c r="B54" s="64" t="s">
        <v>103</v>
      </c>
      <c r="C54" s="62"/>
      <c r="D54" s="62"/>
      <c r="E54" s="63">
        <v>572</v>
      </c>
    </row>
    <row r="55" spans="1:5" ht="94.5">
      <c r="A55" s="18" t="s">
        <v>104</v>
      </c>
      <c r="B55" s="65" t="s">
        <v>105</v>
      </c>
      <c r="C55" s="66"/>
      <c r="D55" s="66"/>
      <c r="E55" s="67">
        <v>572</v>
      </c>
    </row>
    <row r="56" spans="1:5" ht="47.25">
      <c r="A56" s="25" t="s">
        <v>82</v>
      </c>
      <c r="B56" s="65" t="s">
        <v>105</v>
      </c>
      <c r="C56" s="66">
        <v>240</v>
      </c>
      <c r="D56" s="66"/>
      <c r="E56" s="67">
        <v>572</v>
      </c>
    </row>
    <row r="57" spans="1:5" ht="15.75">
      <c r="A57" s="18" t="s">
        <v>106</v>
      </c>
      <c r="B57" s="65" t="s">
        <v>105</v>
      </c>
      <c r="C57" s="66">
        <v>240</v>
      </c>
      <c r="D57" s="66" t="s">
        <v>107</v>
      </c>
      <c r="E57" s="67">
        <v>572</v>
      </c>
    </row>
    <row r="58" spans="1:5" ht="66.75" customHeight="1">
      <c r="A58" s="60" t="s">
        <v>143</v>
      </c>
      <c r="B58" s="64" t="s">
        <v>140</v>
      </c>
      <c r="C58" s="66"/>
      <c r="D58" s="66"/>
      <c r="E58" s="63">
        <v>26.43</v>
      </c>
    </row>
    <row r="59" spans="1:5" ht="126">
      <c r="A59" s="49" t="s">
        <v>144</v>
      </c>
      <c r="B59" s="65" t="s">
        <v>141</v>
      </c>
      <c r="C59" s="66"/>
      <c r="D59" s="66"/>
      <c r="E59" s="67">
        <v>26.43</v>
      </c>
    </row>
    <row r="60" spans="1:5" ht="176.25" customHeight="1">
      <c r="A60" s="49" t="s">
        <v>145</v>
      </c>
      <c r="B60" s="65" t="s">
        <v>141</v>
      </c>
      <c r="C60" s="66"/>
      <c r="D60" s="66"/>
      <c r="E60" s="67">
        <v>26.43</v>
      </c>
    </row>
    <row r="61" spans="1:5" ht="35.25" customHeight="1">
      <c r="A61" s="40" t="s">
        <v>82</v>
      </c>
      <c r="B61" s="65" t="s">
        <v>142</v>
      </c>
      <c r="C61" s="66">
        <v>240</v>
      </c>
      <c r="D61" s="66"/>
      <c r="E61" s="67">
        <v>26.43</v>
      </c>
    </row>
    <row r="62" spans="1:5" ht="33" customHeight="1">
      <c r="A62" s="40" t="s">
        <v>82</v>
      </c>
      <c r="B62" s="65" t="s">
        <v>142</v>
      </c>
      <c r="C62" s="66">
        <v>240</v>
      </c>
      <c r="D62" s="73" t="s">
        <v>77</v>
      </c>
      <c r="E62" s="67">
        <v>26.43</v>
      </c>
    </row>
    <row r="63" spans="1:5" ht="64.5" customHeight="1">
      <c r="A63" s="88" t="s">
        <v>161</v>
      </c>
      <c r="B63" s="64" t="s">
        <v>153</v>
      </c>
      <c r="C63" s="66"/>
      <c r="D63" s="73"/>
      <c r="E63" s="63">
        <v>528.76</v>
      </c>
    </row>
    <row r="64" spans="1:5" ht="43.5" customHeight="1">
      <c r="A64" s="40" t="s">
        <v>82</v>
      </c>
      <c r="B64" s="65" t="s">
        <v>153</v>
      </c>
      <c r="C64" s="66">
        <v>240</v>
      </c>
      <c r="D64" s="73"/>
      <c r="E64" s="67">
        <v>528.76</v>
      </c>
    </row>
    <row r="65" spans="1:5" ht="55.5" customHeight="1">
      <c r="A65" s="42" t="s">
        <v>82</v>
      </c>
      <c r="B65" s="65" t="s">
        <v>153</v>
      </c>
      <c r="C65" s="66">
        <v>240</v>
      </c>
      <c r="D65" s="73" t="s">
        <v>77</v>
      </c>
      <c r="E65" s="67">
        <v>528.76</v>
      </c>
    </row>
    <row r="66" spans="1:5" ht="96" customHeight="1">
      <c r="A66" s="100" t="s">
        <v>165</v>
      </c>
      <c r="B66" s="64" t="s">
        <v>166</v>
      </c>
      <c r="C66" s="66"/>
      <c r="D66" s="73"/>
      <c r="E66" s="63">
        <v>110</v>
      </c>
    </row>
    <row r="67" spans="1:5" ht="147" customHeight="1">
      <c r="A67" s="99" t="s">
        <v>168</v>
      </c>
      <c r="B67" s="65" t="s">
        <v>167</v>
      </c>
      <c r="C67" s="66"/>
      <c r="D67" s="73"/>
      <c r="E67" s="67">
        <v>110</v>
      </c>
    </row>
    <row r="68" spans="1:5" ht="198" customHeight="1">
      <c r="A68" s="27" t="s">
        <v>169</v>
      </c>
      <c r="B68" s="65" t="s">
        <v>164</v>
      </c>
      <c r="C68" s="1"/>
      <c r="D68" s="73"/>
      <c r="E68" s="67">
        <v>110</v>
      </c>
    </row>
    <row r="69" spans="1:5" ht="40.5" customHeight="1">
      <c r="A69" s="40" t="s">
        <v>82</v>
      </c>
      <c r="B69" s="75" t="s">
        <v>164</v>
      </c>
      <c r="C69" s="66">
        <v>240</v>
      </c>
      <c r="D69" s="73"/>
      <c r="E69" s="67">
        <v>110</v>
      </c>
    </row>
    <row r="70" spans="1:5" ht="27.75" customHeight="1">
      <c r="A70" s="25" t="s">
        <v>23</v>
      </c>
      <c r="B70" s="65" t="s">
        <v>164</v>
      </c>
      <c r="C70" s="66">
        <v>240</v>
      </c>
      <c r="D70" s="73" t="s">
        <v>35</v>
      </c>
      <c r="E70" s="67">
        <v>110</v>
      </c>
    </row>
    <row r="71" spans="1:5" ht="63">
      <c r="A71" s="52" t="s">
        <v>177</v>
      </c>
      <c r="B71" s="65" t="s">
        <v>164</v>
      </c>
      <c r="C71" s="66"/>
      <c r="D71" s="73"/>
      <c r="E71" s="63">
        <v>1805</v>
      </c>
    </row>
    <row r="72" spans="1:5" ht="47.25">
      <c r="A72" s="25" t="s">
        <v>82</v>
      </c>
      <c r="B72" s="65" t="s">
        <v>164</v>
      </c>
      <c r="C72" s="66">
        <v>240</v>
      </c>
      <c r="D72" s="73"/>
      <c r="E72" s="67">
        <v>1805</v>
      </c>
    </row>
    <row r="73" spans="1:5" ht="27.75" customHeight="1">
      <c r="A73" s="25" t="s">
        <v>23</v>
      </c>
      <c r="B73" s="65" t="s">
        <v>164</v>
      </c>
      <c r="C73" s="66">
        <v>240</v>
      </c>
      <c r="D73" s="73" t="s">
        <v>35</v>
      </c>
      <c r="E73" s="67">
        <v>1805</v>
      </c>
    </row>
    <row r="74" spans="1:5" ht="47.25">
      <c r="A74" s="30" t="s">
        <v>170</v>
      </c>
      <c r="B74" s="64" t="s">
        <v>45</v>
      </c>
      <c r="C74" s="62"/>
      <c r="D74" s="62"/>
      <c r="E74" s="74">
        <f>E75+E79</f>
        <v>3900.6100000000006</v>
      </c>
    </row>
    <row r="75" spans="1:5" ht="51.75" customHeight="1">
      <c r="A75" s="30" t="s">
        <v>39</v>
      </c>
      <c r="B75" s="64" t="s">
        <v>46</v>
      </c>
      <c r="C75" s="62"/>
      <c r="D75" s="62"/>
      <c r="E75" s="63">
        <v>769.2</v>
      </c>
    </row>
    <row r="76" spans="1:5" ht="78.75">
      <c r="A76" s="31" t="s">
        <v>40</v>
      </c>
      <c r="B76" s="65" t="s">
        <v>47</v>
      </c>
      <c r="C76" s="66"/>
      <c r="D76" s="66"/>
      <c r="E76" s="67">
        <v>769.2</v>
      </c>
    </row>
    <row r="77" spans="1:5" ht="31.5">
      <c r="A77" s="31" t="s">
        <v>83</v>
      </c>
      <c r="B77" s="65" t="s">
        <v>47</v>
      </c>
      <c r="C77" s="66">
        <v>120</v>
      </c>
      <c r="D77" s="66"/>
      <c r="E77" s="67">
        <v>769.2</v>
      </c>
    </row>
    <row r="78" spans="1:5" ht="47.25">
      <c r="A78" s="32" t="s">
        <v>51</v>
      </c>
      <c r="B78" s="65" t="s">
        <v>52</v>
      </c>
      <c r="C78" s="66">
        <v>120</v>
      </c>
      <c r="D78" s="66" t="s">
        <v>54</v>
      </c>
      <c r="E78" s="67">
        <v>769.2</v>
      </c>
    </row>
    <row r="79" spans="1:5" s="9" customFormat="1" ht="18.75" customHeight="1">
      <c r="A79" s="30" t="s">
        <v>42</v>
      </c>
      <c r="B79" s="64" t="s">
        <v>48</v>
      </c>
      <c r="C79" s="62"/>
      <c r="D79" s="62"/>
      <c r="E79" s="63">
        <f>E80+E83+E86+E89</f>
        <v>3131.4100000000003</v>
      </c>
    </row>
    <row r="80" spans="1:5" ht="47.25">
      <c r="A80" s="31" t="s">
        <v>43</v>
      </c>
      <c r="B80" s="64" t="s">
        <v>49</v>
      </c>
      <c r="C80" s="66"/>
      <c r="D80" s="66"/>
      <c r="E80" s="63">
        <v>2403.51</v>
      </c>
    </row>
    <row r="81" spans="1:5" ht="47.25">
      <c r="A81" s="31" t="s">
        <v>41</v>
      </c>
      <c r="B81" s="65" t="s">
        <v>49</v>
      </c>
      <c r="C81" s="66">
        <v>120</v>
      </c>
      <c r="D81" s="66"/>
      <c r="E81" s="67">
        <v>2403.51</v>
      </c>
    </row>
    <row r="82" spans="1:5" ht="28.5" customHeight="1">
      <c r="A82" s="31" t="s">
        <v>83</v>
      </c>
      <c r="B82" s="65" t="s">
        <v>53</v>
      </c>
      <c r="C82" s="66">
        <v>120</v>
      </c>
      <c r="D82" s="66" t="s">
        <v>54</v>
      </c>
      <c r="E82" s="67">
        <v>2403.51</v>
      </c>
    </row>
    <row r="83" spans="1:5" ht="47.25">
      <c r="A83" s="31" t="s">
        <v>44</v>
      </c>
      <c r="B83" s="64" t="s">
        <v>50</v>
      </c>
      <c r="C83" s="66"/>
      <c r="D83" s="66"/>
      <c r="E83" s="63">
        <f>E84</f>
        <v>612.94</v>
      </c>
    </row>
    <row r="84" spans="1:5" ht="47.25">
      <c r="A84" s="25" t="s">
        <v>82</v>
      </c>
      <c r="B84" s="65" t="s">
        <v>50</v>
      </c>
      <c r="C84" s="66">
        <v>240</v>
      </c>
      <c r="D84" s="66"/>
      <c r="E84" s="67">
        <f>E85</f>
        <v>612.94</v>
      </c>
    </row>
    <row r="85" spans="1:5" ht="47.25">
      <c r="A85" s="32" t="s">
        <v>51</v>
      </c>
      <c r="B85" s="65" t="s">
        <v>55</v>
      </c>
      <c r="C85" s="66">
        <v>240</v>
      </c>
      <c r="D85" s="66" t="s">
        <v>54</v>
      </c>
      <c r="E85" s="67">
        <v>612.94</v>
      </c>
    </row>
    <row r="86" spans="1:7" ht="47.25">
      <c r="A86" s="31" t="s">
        <v>56</v>
      </c>
      <c r="B86" s="64" t="s">
        <v>58</v>
      </c>
      <c r="C86" s="66"/>
      <c r="D86" s="66"/>
      <c r="E86" s="63">
        <v>113.96</v>
      </c>
      <c r="G86" s="1" t="s">
        <v>25</v>
      </c>
    </row>
    <row r="87" spans="1:5" ht="15.75">
      <c r="A87" s="31" t="s">
        <v>57</v>
      </c>
      <c r="B87" s="65" t="s">
        <v>58</v>
      </c>
      <c r="C87" s="66">
        <v>540</v>
      </c>
      <c r="D87" s="66"/>
      <c r="E87" s="67">
        <v>113.96</v>
      </c>
    </row>
    <row r="88" spans="1:11" ht="47.25">
      <c r="A88" s="31" t="s">
        <v>59</v>
      </c>
      <c r="B88" s="65" t="s">
        <v>58</v>
      </c>
      <c r="C88" s="66">
        <v>540</v>
      </c>
      <c r="D88" s="66" t="s">
        <v>60</v>
      </c>
      <c r="E88" s="67">
        <v>113.96</v>
      </c>
      <c r="K88" s="39"/>
    </row>
    <row r="89" spans="1:11" ht="97.5" customHeight="1">
      <c r="A89" s="42" t="s">
        <v>86</v>
      </c>
      <c r="B89" s="64" t="s">
        <v>84</v>
      </c>
      <c r="C89" s="66"/>
      <c r="D89" s="66"/>
      <c r="E89" s="63">
        <v>1</v>
      </c>
      <c r="H89" s="39"/>
      <c r="K89" s="39"/>
    </row>
    <row r="90" spans="1:8" ht="32.25" customHeight="1">
      <c r="A90" s="40" t="s">
        <v>82</v>
      </c>
      <c r="B90" s="75" t="s">
        <v>85</v>
      </c>
      <c r="C90" s="66">
        <v>240</v>
      </c>
      <c r="D90" s="66" t="s">
        <v>54</v>
      </c>
      <c r="E90" s="67">
        <v>1</v>
      </c>
      <c r="H90" s="39"/>
    </row>
    <row r="91" spans="1:5" s="9" customFormat="1" ht="31.5">
      <c r="A91" s="43" t="s">
        <v>99</v>
      </c>
      <c r="B91" s="76" t="s">
        <v>98</v>
      </c>
      <c r="C91" s="77"/>
      <c r="D91" s="78"/>
      <c r="E91" s="79">
        <f>E92</f>
        <v>1519.9599999999998</v>
      </c>
    </row>
    <row r="92" spans="1:5" s="9" customFormat="1" ht="15.75">
      <c r="A92" s="43" t="s">
        <v>100</v>
      </c>
      <c r="B92" s="76" t="s">
        <v>101</v>
      </c>
      <c r="C92" s="77"/>
      <c r="D92" s="78"/>
      <c r="E92" s="79">
        <f>E93+E96+E99+E114+E102+E117+E120+E105+E126+E138+E129+E132+E135</f>
        <v>1519.9599999999998</v>
      </c>
    </row>
    <row r="93" spans="1:5" ht="63">
      <c r="A93" s="37" t="s">
        <v>62</v>
      </c>
      <c r="B93" s="76" t="s">
        <v>64</v>
      </c>
      <c r="C93" s="75"/>
      <c r="D93" s="80"/>
      <c r="E93" s="81">
        <v>100</v>
      </c>
    </row>
    <row r="94" spans="1:7" ht="31.5" customHeight="1">
      <c r="A94" s="40" t="s">
        <v>82</v>
      </c>
      <c r="B94" s="71" t="s">
        <v>61</v>
      </c>
      <c r="C94" s="65">
        <v>240</v>
      </c>
      <c r="D94" s="73"/>
      <c r="E94" s="67">
        <v>100</v>
      </c>
      <c r="G94" s="39"/>
    </row>
    <row r="95" spans="1:7" ht="15.75">
      <c r="A95" s="33" t="s">
        <v>67</v>
      </c>
      <c r="B95" s="71" t="s">
        <v>61</v>
      </c>
      <c r="C95" s="65">
        <v>240</v>
      </c>
      <c r="D95" s="73" t="s">
        <v>66</v>
      </c>
      <c r="E95" s="67">
        <v>100</v>
      </c>
      <c r="G95" s="39"/>
    </row>
    <row r="96" spans="1:5" ht="31.5">
      <c r="A96" s="34" t="s">
        <v>63</v>
      </c>
      <c r="B96" s="82" t="s">
        <v>65</v>
      </c>
      <c r="C96" s="65"/>
      <c r="D96" s="73"/>
      <c r="E96" s="63">
        <v>100</v>
      </c>
    </row>
    <row r="97" spans="1:5" ht="33.75" customHeight="1">
      <c r="A97" s="40" t="s">
        <v>82</v>
      </c>
      <c r="B97" s="71" t="s">
        <v>65</v>
      </c>
      <c r="C97" s="65">
        <v>240</v>
      </c>
      <c r="D97" s="73"/>
      <c r="E97" s="67">
        <v>100</v>
      </c>
    </row>
    <row r="98" spans="1:5" ht="15.75">
      <c r="A98" s="31" t="s">
        <v>67</v>
      </c>
      <c r="B98" s="83" t="s">
        <v>65</v>
      </c>
      <c r="C98" s="65">
        <v>240</v>
      </c>
      <c r="D98" s="73" t="s">
        <v>66</v>
      </c>
      <c r="E98" s="67">
        <v>100</v>
      </c>
    </row>
    <row r="99" spans="1:5" ht="47.25">
      <c r="A99" s="25" t="s">
        <v>73</v>
      </c>
      <c r="B99" s="64" t="s">
        <v>74</v>
      </c>
      <c r="C99" s="66"/>
      <c r="D99" s="73"/>
      <c r="E99" s="63">
        <v>180</v>
      </c>
    </row>
    <row r="100" spans="1:5" ht="36" customHeight="1">
      <c r="A100" s="40" t="s">
        <v>82</v>
      </c>
      <c r="B100" s="65" t="s">
        <v>75</v>
      </c>
      <c r="C100" s="66">
        <v>240</v>
      </c>
      <c r="D100" s="73"/>
      <c r="E100" s="67">
        <v>180</v>
      </c>
    </row>
    <row r="101" spans="1:5" ht="15.75">
      <c r="A101" s="25" t="s">
        <v>78</v>
      </c>
      <c r="B101" s="65" t="s">
        <v>75</v>
      </c>
      <c r="C101" s="66">
        <v>240</v>
      </c>
      <c r="D101" s="73" t="s">
        <v>77</v>
      </c>
      <c r="E101" s="67">
        <v>180</v>
      </c>
    </row>
    <row r="102" spans="1:5" ht="31.5">
      <c r="A102" s="25" t="s">
        <v>63</v>
      </c>
      <c r="B102" s="64" t="s">
        <v>76</v>
      </c>
      <c r="C102" s="66"/>
      <c r="D102" s="73"/>
      <c r="E102" s="63">
        <f>E103</f>
        <v>280.07</v>
      </c>
    </row>
    <row r="103" spans="1:5" ht="47.25">
      <c r="A103" s="40" t="s">
        <v>82</v>
      </c>
      <c r="B103" s="65" t="s">
        <v>76</v>
      </c>
      <c r="C103" s="66">
        <v>240</v>
      </c>
      <c r="D103" s="73"/>
      <c r="E103" s="67">
        <f>E104</f>
        <v>280.07</v>
      </c>
    </row>
    <row r="104" spans="1:5" ht="15.75">
      <c r="A104" s="25" t="s">
        <v>78</v>
      </c>
      <c r="B104" s="65" t="s">
        <v>76</v>
      </c>
      <c r="C104" s="66">
        <v>240</v>
      </c>
      <c r="D104" s="73" t="s">
        <v>77</v>
      </c>
      <c r="E104" s="67">
        <v>280.07</v>
      </c>
    </row>
    <row r="105" spans="1:5" ht="47.25">
      <c r="A105" s="25" t="s">
        <v>97</v>
      </c>
      <c r="B105" s="64" t="s">
        <v>96</v>
      </c>
      <c r="C105" s="66"/>
      <c r="D105" s="73"/>
      <c r="E105" s="63">
        <v>145.63</v>
      </c>
    </row>
    <row r="106" spans="1:5" ht="47.25">
      <c r="A106" s="40" t="s">
        <v>82</v>
      </c>
      <c r="B106" s="65" t="s">
        <v>96</v>
      </c>
      <c r="C106" s="66">
        <v>240</v>
      </c>
      <c r="D106" s="73"/>
      <c r="E106" s="67">
        <v>145.63</v>
      </c>
    </row>
    <row r="107" spans="1:5" ht="15.75">
      <c r="A107" s="25" t="s">
        <v>23</v>
      </c>
      <c r="B107" s="65" t="s">
        <v>96</v>
      </c>
      <c r="C107" s="66">
        <v>240</v>
      </c>
      <c r="D107" s="73" t="s">
        <v>35</v>
      </c>
      <c r="E107" s="67">
        <v>145.63</v>
      </c>
    </row>
    <row r="108" spans="1:5" ht="39" customHeight="1">
      <c r="A108" s="49" t="s">
        <v>130</v>
      </c>
      <c r="B108" s="64" t="s">
        <v>127</v>
      </c>
      <c r="C108" s="66"/>
      <c r="D108" s="73"/>
      <c r="E108" s="63">
        <v>30</v>
      </c>
    </row>
    <row r="109" spans="1:5" ht="47.25">
      <c r="A109" s="40" t="s">
        <v>82</v>
      </c>
      <c r="B109" s="75" t="s">
        <v>127</v>
      </c>
      <c r="C109" s="66">
        <v>240</v>
      </c>
      <c r="D109" s="73"/>
      <c r="E109" s="67">
        <v>30</v>
      </c>
    </row>
    <row r="110" spans="1:5" ht="15.75">
      <c r="A110" s="50" t="s">
        <v>110</v>
      </c>
      <c r="B110" s="65" t="s">
        <v>127</v>
      </c>
      <c r="C110" s="66">
        <v>240</v>
      </c>
      <c r="D110" s="73" t="s">
        <v>34</v>
      </c>
      <c r="E110" s="67">
        <v>30</v>
      </c>
    </row>
    <row r="111" spans="1:5" ht="45.75" customHeight="1">
      <c r="A111" s="42" t="s">
        <v>131</v>
      </c>
      <c r="B111" s="64" t="s">
        <v>128</v>
      </c>
      <c r="C111" s="66"/>
      <c r="D111" s="73"/>
      <c r="E111" s="63">
        <v>33</v>
      </c>
    </row>
    <row r="112" spans="1:5" ht="24" customHeight="1">
      <c r="A112" s="24" t="s">
        <v>129</v>
      </c>
      <c r="B112" s="75" t="s">
        <v>128</v>
      </c>
      <c r="C112" s="66">
        <v>610</v>
      </c>
      <c r="D112" s="73"/>
      <c r="E112" s="67">
        <v>33</v>
      </c>
    </row>
    <row r="113" spans="1:5" ht="31.5" customHeight="1">
      <c r="A113" s="51" t="s">
        <v>110</v>
      </c>
      <c r="B113" s="75" t="s">
        <v>128</v>
      </c>
      <c r="C113" s="66">
        <v>610</v>
      </c>
      <c r="D113" s="73" t="s">
        <v>34</v>
      </c>
      <c r="E113" s="67">
        <v>33</v>
      </c>
    </row>
    <row r="114" spans="1:5" ht="93.75" customHeight="1">
      <c r="A114" s="52" t="s">
        <v>139</v>
      </c>
      <c r="B114" s="64" t="s">
        <v>134</v>
      </c>
      <c r="C114" s="66"/>
      <c r="D114" s="73"/>
      <c r="E114" s="63">
        <v>99</v>
      </c>
    </row>
    <row r="115" spans="1:5" ht="31.5" customHeight="1">
      <c r="A115" s="25" t="s">
        <v>82</v>
      </c>
      <c r="B115" s="65" t="s">
        <v>135</v>
      </c>
      <c r="C115" s="66">
        <v>240</v>
      </c>
      <c r="D115" s="73"/>
      <c r="E115" s="67">
        <v>99</v>
      </c>
    </row>
    <row r="116" spans="1:5" ht="31.5" customHeight="1">
      <c r="A116" s="40" t="s">
        <v>133</v>
      </c>
      <c r="B116" s="65" t="s">
        <v>134</v>
      </c>
      <c r="C116" s="66">
        <v>240</v>
      </c>
      <c r="D116" s="73" t="s">
        <v>132</v>
      </c>
      <c r="E116" s="67">
        <v>99</v>
      </c>
    </row>
    <row r="117" spans="1:5" ht="75" customHeight="1">
      <c r="A117" s="53" t="s">
        <v>138</v>
      </c>
      <c r="B117" s="64" t="s">
        <v>136</v>
      </c>
      <c r="C117" s="66"/>
      <c r="D117" s="73"/>
      <c r="E117" s="63">
        <v>120</v>
      </c>
    </row>
    <row r="118" spans="1:5" ht="57.75" customHeight="1">
      <c r="A118" s="52" t="s">
        <v>137</v>
      </c>
      <c r="B118" s="75" t="s">
        <v>136</v>
      </c>
      <c r="C118" s="66">
        <v>810</v>
      </c>
      <c r="D118" s="73"/>
      <c r="E118" s="67">
        <v>120</v>
      </c>
    </row>
    <row r="119" spans="1:5" ht="31.5" customHeight="1">
      <c r="A119" s="25" t="s">
        <v>23</v>
      </c>
      <c r="B119" s="65" t="s">
        <v>136</v>
      </c>
      <c r="C119" s="66">
        <v>810</v>
      </c>
      <c r="D119" s="73" t="s">
        <v>35</v>
      </c>
      <c r="E119" s="67">
        <v>120</v>
      </c>
    </row>
    <row r="120" spans="1:5" ht="31.5" customHeight="1">
      <c r="A120" s="89" t="s">
        <v>163</v>
      </c>
      <c r="B120" s="64" t="s">
        <v>162</v>
      </c>
      <c r="C120" s="66"/>
      <c r="D120" s="73"/>
      <c r="E120" s="63">
        <v>200</v>
      </c>
    </row>
    <row r="121" spans="1:5" ht="31.5" customHeight="1">
      <c r="A121" s="25" t="s">
        <v>82</v>
      </c>
      <c r="B121" s="65" t="s">
        <v>162</v>
      </c>
      <c r="C121" s="66">
        <v>240</v>
      </c>
      <c r="D121" s="73"/>
      <c r="E121" s="67">
        <v>200</v>
      </c>
    </row>
    <row r="122" spans="1:5" ht="31.5" customHeight="1">
      <c r="A122" s="25" t="s">
        <v>23</v>
      </c>
      <c r="B122" s="65" t="s">
        <v>162</v>
      </c>
      <c r="C122" s="66">
        <v>240</v>
      </c>
      <c r="D122" s="73" t="s">
        <v>35</v>
      </c>
      <c r="E122" s="67">
        <v>200</v>
      </c>
    </row>
    <row r="123" spans="1:5" ht="82.5" customHeight="1">
      <c r="A123" s="48" t="s">
        <v>150</v>
      </c>
      <c r="B123" s="64" t="s">
        <v>148</v>
      </c>
      <c r="C123" s="66">
        <v>240</v>
      </c>
      <c r="D123" s="73"/>
      <c r="E123" s="63">
        <v>248.96</v>
      </c>
    </row>
    <row r="124" spans="1:5" ht="59.25" customHeight="1">
      <c r="A124" s="25" t="s">
        <v>82</v>
      </c>
      <c r="B124" s="65" t="s">
        <v>149</v>
      </c>
      <c r="C124" s="66">
        <v>240</v>
      </c>
      <c r="D124" s="73"/>
      <c r="E124" s="67">
        <v>248.96</v>
      </c>
    </row>
    <row r="125" spans="1:5" ht="31.5" customHeight="1">
      <c r="A125" s="25" t="s">
        <v>23</v>
      </c>
      <c r="B125" s="65" t="s">
        <v>149</v>
      </c>
      <c r="C125" s="66">
        <v>240</v>
      </c>
      <c r="D125" s="73" t="s">
        <v>35</v>
      </c>
      <c r="E125" s="67">
        <v>600</v>
      </c>
    </row>
    <row r="126" spans="1:5" s="35" customFormat="1" ht="47.25">
      <c r="A126" s="36" t="s">
        <v>81</v>
      </c>
      <c r="B126" s="64" t="s">
        <v>89</v>
      </c>
      <c r="C126" s="66">
        <v>0</v>
      </c>
      <c r="D126" s="66"/>
      <c r="E126" s="63">
        <v>80</v>
      </c>
    </row>
    <row r="127" spans="1:5" ht="31.5">
      <c r="A127" s="41" t="s">
        <v>87</v>
      </c>
      <c r="B127" s="68" t="s">
        <v>88</v>
      </c>
      <c r="C127" s="70">
        <v>320</v>
      </c>
      <c r="D127" s="70"/>
      <c r="E127" s="84">
        <v>80</v>
      </c>
    </row>
    <row r="128" spans="1:8" ht="21" customHeight="1">
      <c r="A128" s="38" t="s">
        <v>90</v>
      </c>
      <c r="B128" s="65" t="s">
        <v>89</v>
      </c>
      <c r="C128" s="66">
        <v>320</v>
      </c>
      <c r="D128" s="73" t="s">
        <v>108</v>
      </c>
      <c r="E128" s="67">
        <v>80</v>
      </c>
      <c r="F128" s="39"/>
      <c r="G128" s="39"/>
      <c r="H128" s="39"/>
    </row>
    <row r="129" spans="1:8" ht="48" customHeight="1">
      <c r="A129" s="91" t="s">
        <v>152</v>
      </c>
      <c r="B129" s="64" t="s">
        <v>151</v>
      </c>
      <c r="C129" s="66"/>
      <c r="D129" s="73"/>
      <c r="E129" s="63">
        <f>E130</f>
        <v>30</v>
      </c>
      <c r="F129" s="39"/>
      <c r="G129" s="39"/>
      <c r="H129" s="39"/>
    </row>
    <row r="130" spans="1:8" ht="34.5" customHeight="1">
      <c r="A130" s="25" t="s">
        <v>82</v>
      </c>
      <c r="B130" s="66" t="s">
        <v>151</v>
      </c>
      <c r="C130" s="65">
        <v>240</v>
      </c>
      <c r="D130" s="73"/>
      <c r="E130" s="67">
        <f>E131</f>
        <v>30</v>
      </c>
      <c r="F130" s="39"/>
      <c r="G130" s="39"/>
      <c r="H130" s="39"/>
    </row>
    <row r="131" spans="1:8" ht="21" customHeight="1">
      <c r="A131" s="25" t="s">
        <v>23</v>
      </c>
      <c r="B131" s="66" t="s">
        <v>151</v>
      </c>
      <c r="C131" s="65">
        <v>240</v>
      </c>
      <c r="D131" s="73" t="s">
        <v>35</v>
      </c>
      <c r="E131" s="67">
        <v>30</v>
      </c>
      <c r="F131" s="39"/>
      <c r="G131" s="39"/>
      <c r="H131" s="39"/>
    </row>
    <row r="132" spans="1:8" ht="15.75">
      <c r="A132" s="52" t="s">
        <v>174</v>
      </c>
      <c r="B132" s="62" t="s">
        <v>173</v>
      </c>
      <c r="C132" s="64"/>
      <c r="D132" s="90"/>
      <c r="E132" s="63">
        <v>35</v>
      </c>
      <c r="F132" s="39"/>
      <c r="G132" s="39"/>
      <c r="H132" s="39"/>
    </row>
    <row r="133" spans="1:8" ht="32.25" customHeight="1">
      <c r="A133" s="25" t="s">
        <v>82</v>
      </c>
      <c r="B133" s="66" t="s">
        <v>173</v>
      </c>
      <c r="C133" s="65">
        <v>240</v>
      </c>
      <c r="D133" s="73"/>
      <c r="E133" s="67">
        <v>35</v>
      </c>
      <c r="F133" s="39"/>
      <c r="G133" s="39"/>
      <c r="H133" s="39"/>
    </row>
    <row r="134" spans="1:8" ht="15.75">
      <c r="A134" s="31" t="s">
        <v>67</v>
      </c>
      <c r="B134" s="66" t="s">
        <v>173</v>
      </c>
      <c r="C134" s="65">
        <v>240</v>
      </c>
      <c r="D134" s="73" t="s">
        <v>66</v>
      </c>
      <c r="E134" s="67">
        <v>35</v>
      </c>
      <c r="F134" s="39"/>
      <c r="G134" s="39"/>
      <c r="H134" s="39"/>
    </row>
    <row r="135" spans="1:8" ht="63">
      <c r="A135" s="95" t="s">
        <v>175</v>
      </c>
      <c r="B135" s="96" t="s">
        <v>176</v>
      </c>
      <c r="C135" s="65"/>
      <c r="D135" s="73"/>
      <c r="E135" s="63">
        <v>59.03</v>
      </c>
      <c r="F135" s="39"/>
      <c r="G135" s="39"/>
      <c r="H135" s="39"/>
    </row>
    <row r="136" spans="1:8" ht="47.25">
      <c r="A136" s="25" t="s">
        <v>82</v>
      </c>
      <c r="B136" s="94" t="s">
        <v>176</v>
      </c>
      <c r="C136" s="75">
        <v>240</v>
      </c>
      <c r="D136" s="73"/>
      <c r="E136" s="67">
        <v>59.03</v>
      </c>
      <c r="F136" s="39"/>
      <c r="G136" s="39"/>
      <c r="H136" s="39"/>
    </row>
    <row r="137" spans="1:8" ht="15.75">
      <c r="A137" s="93" t="s">
        <v>67</v>
      </c>
      <c r="B137" s="92" t="s">
        <v>176</v>
      </c>
      <c r="C137" s="75">
        <v>240</v>
      </c>
      <c r="D137" s="73" t="s">
        <v>66</v>
      </c>
      <c r="E137" s="67">
        <v>59.03</v>
      </c>
      <c r="F137" s="39"/>
      <c r="G137" s="39"/>
      <c r="H137" s="39"/>
    </row>
    <row r="138" spans="1:5" ht="63">
      <c r="A138" s="31" t="s">
        <v>68</v>
      </c>
      <c r="B138" s="62" t="s">
        <v>70</v>
      </c>
      <c r="C138" s="65"/>
      <c r="D138" s="73"/>
      <c r="E138" s="63">
        <f>E139</f>
        <v>91.23</v>
      </c>
    </row>
    <row r="139" spans="1:5" ht="47.25">
      <c r="A139" s="31" t="s">
        <v>41</v>
      </c>
      <c r="B139" s="65" t="s">
        <v>69</v>
      </c>
      <c r="C139" s="66">
        <v>120</v>
      </c>
      <c r="D139" s="73"/>
      <c r="E139" s="67">
        <f>E140</f>
        <v>91.23</v>
      </c>
    </row>
    <row r="140" spans="1:5" ht="15.75">
      <c r="A140" s="18" t="s">
        <v>72</v>
      </c>
      <c r="B140" s="65" t="s">
        <v>69</v>
      </c>
      <c r="C140" s="66">
        <v>120</v>
      </c>
      <c r="D140" s="85" t="s">
        <v>71</v>
      </c>
      <c r="E140" s="86">
        <v>91.23</v>
      </c>
    </row>
    <row r="141" spans="1:6" ht="33" customHeight="1">
      <c r="A141" s="56"/>
      <c r="B141" s="58"/>
      <c r="C141" s="58"/>
      <c r="D141" s="58"/>
      <c r="E141" s="59"/>
      <c r="F141" s="39"/>
    </row>
    <row r="142" spans="1:5" ht="39.75" customHeight="1">
      <c r="A142" s="56"/>
      <c r="B142" s="57"/>
      <c r="C142" s="57"/>
      <c r="D142" s="57"/>
      <c r="E142" s="55"/>
    </row>
    <row r="143" spans="1:5" ht="33" customHeight="1">
      <c r="A143" s="56"/>
      <c r="B143" s="57"/>
      <c r="C143" s="57"/>
      <c r="D143" s="57"/>
      <c r="E143" s="55"/>
    </row>
    <row r="144" ht="32.25" customHeight="1">
      <c r="E144" s="55"/>
    </row>
    <row r="146" spans="1:5" s="9" customFormat="1" ht="15.75">
      <c r="A146" s="12"/>
      <c r="B146" s="2"/>
      <c r="C146" s="2"/>
      <c r="D146" s="2"/>
      <c r="E146" s="15"/>
    </row>
    <row r="162" ht="31.5" customHeight="1"/>
    <row r="173" ht="127.5" customHeight="1"/>
    <row r="196" ht="189.75" customHeight="1"/>
    <row r="202" spans="1:5" s="9" customFormat="1" ht="15.75">
      <c r="A202" s="12"/>
      <c r="B202" s="2"/>
      <c r="C202" s="2"/>
      <c r="D202" s="2"/>
      <c r="E202" s="15"/>
    </row>
    <row r="207" ht="32.25" customHeight="1"/>
    <row r="210" ht="33.75" customHeight="1"/>
    <row r="212" ht="96" customHeight="1"/>
    <row r="213" ht="33.75" customHeight="1"/>
    <row r="216" ht="33" customHeight="1"/>
    <row r="218" spans="1:5" s="9" customFormat="1" ht="15.75">
      <c r="A218" s="12"/>
      <c r="B218" s="2"/>
      <c r="C218" s="2"/>
      <c r="D218" s="2"/>
      <c r="E218" s="15"/>
    </row>
    <row r="219" ht="96" customHeight="1"/>
    <row r="230" ht="94.5" customHeight="1"/>
    <row r="233" ht="96.75" customHeight="1"/>
    <row r="239" spans="1:5" s="9" customFormat="1" ht="15.75">
      <c r="A239" s="12"/>
      <c r="B239" s="2"/>
      <c r="C239" s="2"/>
      <c r="D239" s="2"/>
      <c r="E239" s="15"/>
    </row>
    <row r="243" spans="1:5" s="9" customFormat="1" ht="15.75">
      <c r="A243" s="12"/>
      <c r="B243" s="2"/>
      <c r="C243" s="2"/>
      <c r="D243" s="2"/>
      <c r="E243" s="15"/>
    </row>
    <row r="265" spans="1:5" s="9" customFormat="1" ht="15.75">
      <c r="A265" s="12"/>
      <c r="B265" s="2"/>
      <c r="C265" s="2"/>
      <c r="D265" s="2"/>
      <c r="E265" s="15"/>
    </row>
    <row r="272" spans="1:5" s="9" customFormat="1" ht="15.75">
      <c r="A272" s="12"/>
      <c r="B272" s="2"/>
      <c r="C272" s="2"/>
      <c r="D272" s="2"/>
      <c r="E272" s="15"/>
    </row>
    <row r="284" spans="1:5" s="9" customFormat="1" ht="15.75">
      <c r="A284" s="12"/>
      <c r="B284" s="2"/>
      <c r="C284" s="2"/>
      <c r="D284" s="2"/>
      <c r="E284" s="15"/>
    </row>
    <row r="289" spans="1:5" s="9" customFormat="1" ht="15.75">
      <c r="A289" s="12"/>
      <c r="B289" s="2"/>
      <c r="C289" s="2"/>
      <c r="D289" s="2"/>
      <c r="E289" s="15"/>
    </row>
    <row r="293" spans="1:5" s="9" customFormat="1" ht="15.75">
      <c r="A293" s="12"/>
      <c r="B293" s="2"/>
      <c r="C293" s="2"/>
      <c r="D293" s="2"/>
      <c r="E293" s="15"/>
    </row>
    <row r="297" spans="1:5" s="9" customFormat="1" ht="15.75">
      <c r="A297" s="12"/>
      <c r="B297" s="2"/>
      <c r="C297" s="2"/>
      <c r="D297" s="2"/>
      <c r="E297" s="15"/>
    </row>
    <row r="298" spans="1:5" s="9" customFormat="1" ht="15.75">
      <c r="A298" s="12"/>
      <c r="B298" s="2"/>
      <c r="C298" s="2"/>
      <c r="D298" s="2"/>
      <c r="E298" s="15"/>
    </row>
    <row r="349" spans="1:5" s="9" customFormat="1" ht="15.75">
      <c r="A349" s="12"/>
      <c r="B349" s="2"/>
      <c r="C349" s="2"/>
      <c r="D349" s="2"/>
      <c r="E349" s="15"/>
    </row>
    <row r="431" spans="1:5" s="9" customFormat="1" ht="15.75">
      <c r="A431" s="12"/>
      <c r="B431" s="2"/>
      <c r="C431" s="2"/>
      <c r="D431" s="2"/>
      <c r="E431" s="15"/>
    </row>
    <row r="451" spans="1:5" s="9" customFormat="1" ht="15.75">
      <c r="A451" s="12"/>
      <c r="B451" s="2"/>
      <c r="C451" s="2"/>
      <c r="D451" s="2"/>
      <c r="E451" s="15"/>
    </row>
    <row r="484" spans="1:5" s="9" customFormat="1" ht="15.75">
      <c r="A484" s="12"/>
      <c r="B484" s="2"/>
      <c r="C484" s="2"/>
      <c r="D484" s="2"/>
      <c r="E484" s="15"/>
    </row>
    <row r="511" spans="1:5" s="9" customFormat="1" ht="15.75">
      <c r="A511" s="12"/>
      <c r="B511" s="2"/>
      <c r="C511" s="2"/>
      <c r="D511" s="2"/>
      <c r="E511" s="15"/>
    </row>
    <row r="569" spans="1:5" s="9" customFormat="1" ht="15.75">
      <c r="A569" s="12"/>
      <c r="B569" s="2"/>
      <c r="C569" s="2"/>
      <c r="D569" s="2"/>
      <c r="E569" s="15"/>
    </row>
    <row r="590" spans="1:5" s="9" customFormat="1" ht="15.75">
      <c r="A590" s="12"/>
      <c r="B590" s="2"/>
      <c r="C590" s="2"/>
      <c r="D590" s="2"/>
      <c r="E590" s="15"/>
    </row>
    <row r="607" spans="1:5" s="9" customFormat="1" ht="15.75">
      <c r="A607" s="12"/>
      <c r="B607" s="2"/>
      <c r="C607" s="2"/>
      <c r="D607" s="2"/>
      <c r="E607" s="15"/>
    </row>
    <row r="608" spans="1:5" s="9" customFormat="1" ht="15.75">
      <c r="A608" s="12"/>
      <c r="B608" s="2"/>
      <c r="C608" s="2"/>
      <c r="D608" s="2"/>
      <c r="E608" s="15"/>
    </row>
    <row r="731" spans="1:5" s="9" customFormat="1" ht="15.75">
      <c r="A731" s="12"/>
      <c r="B731" s="2"/>
      <c r="C731" s="2"/>
      <c r="D731" s="2"/>
      <c r="E731" s="15"/>
    </row>
    <row r="754" spans="1:5" s="9" customFormat="1" ht="15.75">
      <c r="A754" s="12"/>
      <c r="B754" s="2"/>
      <c r="C754" s="2"/>
      <c r="D754" s="2"/>
      <c r="E754" s="15"/>
    </row>
    <row r="834" spans="1:5" s="9" customFormat="1" ht="15.75">
      <c r="A834" s="12"/>
      <c r="B834" s="2"/>
      <c r="C834" s="2"/>
      <c r="D834" s="2"/>
      <c r="E834" s="15"/>
    </row>
    <row r="841" spans="1:5" s="9" customFormat="1" ht="15.75">
      <c r="A841" s="12"/>
      <c r="B841" s="2"/>
      <c r="C841" s="2"/>
      <c r="D841" s="2"/>
      <c r="E841" s="15"/>
    </row>
    <row r="851" spans="1:5" s="9" customFormat="1" ht="15.75">
      <c r="A851" s="12"/>
      <c r="B851" s="2"/>
      <c r="C851" s="2"/>
      <c r="D851" s="2"/>
      <c r="E851" s="15"/>
    </row>
    <row r="864" spans="1:5" s="9" customFormat="1" ht="15.75">
      <c r="A864" s="12"/>
      <c r="B864" s="2"/>
      <c r="C864" s="2"/>
      <c r="D864" s="2"/>
      <c r="E864" s="15"/>
    </row>
    <row r="871" spans="1:5" s="9" customFormat="1" ht="15.75">
      <c r="A871" s="12"/>
      <c r="B871" s="2"/>
      <c r="C871" s="2"/>
      <c r="D871" s="2"/>
      <c r="E871" s="15"/>
    </row>
    <row r="875" spans="1:5" s="9" customFormat="1" ht="15.75">
      <c r="A875" s="12"/>
      <c r="B875" s="2"/>
      <c r="C875" s="2"/>
      <c r="D875" s="2"/>
      <c r="E875" s="15"/>
    </row>
    <row r="884" spans="1:5" s="9" customFormat="1" ht="15.75">
      <c r="A884" s="12"/>
      <c r="B884" s="2"/>
      <c r="C884" s="2"/>
      <c r="D884" s="2"/>
      <c r="E884" s="15"/>
    </row>
    <row r="885" spans="1:5" s="9" customFormat="1" ht="15.75">
      <c r="A885" s="12"/>
      <c r="B885" s="2"/>
      <c r="C885" s="2"/>
      <c r="D885" s="2"/>
      <c r="E885" s="15"/>
    </row>
    <row r="892" spans="1:5" s="9" customFormat="1" ht="15.75">
      <c r="A892" s="12"/>
      <c r="B892" s="2"/>
      <c r="C892" s="2"/>
      <c r="D892" s="2"/>
      <c r="E892" s="15"/>
    </row>
    <row r="910" spans="1:5" s="9" customFormat="1" ht="15.75">
      <c r="A910" s="12"/>
      <c r="B910" s="2"/>
      <c r="C910" s="2"/>
      <c r="D910" s="2"/>
      <c r="E910" s="15"/>
    </row>
    <row r="921" spans="1:5" s="9" customFormat="1" ht="15.75">
      <c r="A921" s="12"/>
      <c r="B921" s="2"/>
      <c r="C921" s="2"/>
      <c r="D921" s="2"/>
      <c r="E921" s="15"/>
    </row>
    <row r="922" spans="1:5" s="9" customFormat="1" ht="15.75">
      <c r="A922" s="12"/>
      <c r="B922" s="2"/>
      <c r="C922" s="2"/>
      <c r="D922" s="2"/>
      <c r="E922" s="15"/>
    </row>
    <row r="932" spans="1:5" s="19" customFormat="1" ht="15.75">
      <c r="A932" s="12"/>
      <c r="B932" s="2"/>
      <c r="C932" s="2"/>
      <c r="D932" s="2"/>
      <c r="E932" s="15"/>
    </row>
    <row r="933" spans="1:5" s="19" customFormat="1" ht="15.75">
      <c r="A933" s="12"/>
      <c r="B933" s="2"/>
      <c r="C933" s="2"/>
      <c r="D933" s="2"/>
      <c r="E933" s="15"/>
    </row>
    <row r="940" spans="1:5" s="9" customFormat="1" ht="15.75">
      <c r="A940" s="12"/>
      <c r="B940" s="2"/>
      <c r="C940" s="2"/>
      <c r="D940" s="2"/>
      <c r="E940" s="15"/>
    </row>
    <row r="953" spans="1:5" s="9" customFormat="1" ht="15.75">
      <c r="A953" s="12"/>
      <c r="B953" s="2"/>
      <c r="C953" s="2"/>
      <c r="D953" s="2"/>
      <c r="E953" s="15"/>
    </row>
    <row r="987" spans="1:5" s="9" customFormat="1" ht="15.75">
      <c r="A987" s="12"/>
      <c r="B987" s="2"/>
      <c r="C987" s="2"/>
      <c r="D987" s="2"/>
      <c r="E987" s="15"/>
    </row>
    <row r="1021" spans="1:5" s="9" customFormat="1" ht="15.75">
      <c r="A1021" s="12"/>
      <c r="B1021" s="2"/>
      <c r="C1021" s="2"/>
      <c r="D1021" s="2"/>
      <c r="E1021" s="15"/>
    </row>
    <row r="1056" spans="1:5" s="9" customFormat="1" ht="15.75">
      <c r="A1056" s="12"/>
      <c r="B1056" s="2"/>
      <c r="C1056" s="2"/>
      <c r="D1056" s="2"/>
      <c r="E1056" s="15"/>
    </row>
    <row r="1057" spans="1:5" s="9" customFormat="1" ht="15.75">
      <c r="A1057" s="12"/>
      <c r="B1057" s="2"/>
      <c r="C1057" s="2"/>
      <c r="D1057" s="2"/>
      <c r="E1057" s="15"/>
    </row>
    <row r="1067" spans="1:5" s="9" customFormat="1" ht="15.75">
      <c r="A1067" s="12"/>
      <c r="B1067" s="2"/>
      <c r="C1067" s="2"/>
      <c r="D1067" s="2"/>
      <c r="E1067" s="15"/>
    </row>
    <row r="1074" spans="1:5" s="9" customFormat="1" ht="15.75">
      <c r="A1074" s="12"/>
      <c r="B1074" s="2"/>
      <c r="C1074" s="2"/>
      <c r="D1074" s="2"/>
      <c r="E1074" s="15"/>
    </row>
    <row r="1081" spans="1:5" s="9" customFormat="1" ht="15.75">
      <c r="A1081" s="12"/>
      <c r="B1081" s="2"/>
      <c r="C1081" s="2"/>
      <c r="D1081" s="2"/>
      <c r="E1081" s="15"/>
    </row>
    <row r="1085" spans="1:5" s="9" customFormat="1" ht="15.75">
      <c r="A1085" s="12"/>
      <c r="B1085" s="2"/>
      <c r="C1085" s="2"/>
      <c r="D1085" s="2"/>
      <c r="E1085" s="15"/>
    </row>
    <row r="1089" spans="1:5" s="9" customFormat="1" ht="15.75">
      <c r="A1089" s="12"/>
      <c r="B1089" s="2"/>
      <c r="C1089" s="2"/>
      <c r="D1089" s="2"/>
      <c r="E1089" s="15"/>
    </row>
    <row r="1093" spans="1:5" s="9" customFormat="1" ht="15.75">
      <c r="A1093" s="12"/>
      <c r="B1093" s="2"/>
      <c r="C1093" s="2"/>
      <c r="D1093" s="2"/>
      <c r="E1093" s="15"/>
    </row>
    <row r="1103" spans="1:5" s="9" customFormat="1" ht="15.75">
      <c r="A1103" s="12"/>
      <c r="B1103" s="2"/>
      <c r="C1103" s="2"/>
      <c r="D1103" s="2"/>
      <c r="E1103" s="15"/>
    </row>
    <row r="1107" spans="1:5" s="9" customFormat="1" ht="15.75">
      <c r="A1107" s="12"/>
      <c r="B1107" s="2"/>
      <c r="C1107" s="2"/>
      <c r="D1107" s="2"/>
      <c r="E1107" s="15"/>
    </row>
    <row r="1108" spans="1:5" s="9" customFormat="1" ht="15.75">
      <c r="A1108" s="12"/>
      <c r="B1108" s="2"/>
      <c r="C1108" s="2"/>
      <c r="D1108" s="2"/>
      <c r="E1108" s="15"/>
    </row>
    <row r="1121" spans="1:5" s="9" customFormat="1" ht="15.75">
      <c r="A1121" s="12"/>
      <c r="B1121" s="2"/>
      <c r="C1121" s="2"/>
      <c r="D1121" s="2"/>
      <c r="E1121" s="15"/>
    </row>
    <row r="1149" spans="1:5" s="9" customFormat="1" ht="15.75">
      <c r="A1149" s="12"/>
      <c r="B1149" s="2"/>
      <c r="C1149" s="2"/>
      <c r="D1149" s="2"/>
      <c r="E1149" s="15"/>
    </row>
    <row r="1159" spans="1:5" s="9" customFormat="1" ht="15.75">
      <c r="A1159" s="12"/>
      <c r="B1159" s="2"/>
      <c r="C1159" s="2"/>
      <c r="D1159" s="2"/>
      <c r="E1159" s="15"/>
    </row>
    <row r="1169" spans="1:5" s="9" customFormat="1" ht="15.75">
      <c r="A1169" s="12"/>
      <c r="B1169" s="2"/>
      <c r="C1169" s="2"/>
      <c r="D1169" s="2"/>
      <c r="E1169" s="15"/>
    </row>
    <row r="1179" spans="1:5" s="9" customFormat="1" ht="15.75">
      <c r="A1179" s="12"/>
      <c r="B1179" s="2"/>
      <c r="C1179" s="2"/>
      <c r="D1179" s="2"/>
      <c r="E1179" s="15"/>
    </row>
    <row r="1186" spans="1:5" s="9" customFormat="1" ht="15.75">
      <c r="A1186" s="12"/>
      <c r="B1186" s="2"/>
      <c r="C1186" s="2"/>
      <c r="D1186" s="2"/>
      <c r="E1186" s="15"/>
    </row>
    <row r="1187" spans="1:5" s="9" customFormat="1" ht="15.75">
      <c r="A1187" s="12"/>
      <c r="B1187" s="2"/>
      <c r="C1187" s="2"/>
      <c r="D1187" s="2"/>
      <c r="E1187" s="15"/>
    </row>
    <row r="1206" spans="1:5" s="9" customFormat="1" ht="15.75">
      <c r="A1206" s="12"/>
      <c r="B1206" s="2"/>
      <c r="C1206" s="2"/>
      <c r="D1206" s="2"/>
      <c r="E1206" s="15"/>
    </row>
    <row r="1292" spans="1:5" s="9" customFormat="1" ht="15.75">
      <c r="A1292" s="12"/>
      <c r="B1292" s="2"/>
      <c r="C1292" s="2"/>
      <c r="D1292" s="2"/>
      <c r="E1292" s="15"/>
    </row>
    <row r="1299" spans="1:5" s="9" customFormat="1" ht="15.75">
      <c r="A1299" s="12"/>
      <c r="B1299" s="2"/>
      <c r="C1299" s="2"/>
      <c r="D1299" s="2"/>
      <c r="E1299" s="15"/>
    </row>
    <row r="1300" spans="1:5" s="9" customFormat="1" ht="15.75">
      <c r="A1300" s="12"/>
      <c r="B1300" s="2"/>
      <c r="C1300" s="2"/>
      <c r="D1300" s="2"/>
      <c r="E1300" s="15"/>
    </row>
    <row r="1304" spans="1:5" s="9" customFormat="1" ht="15.75">
      <c r="A1304" s="12"/>
      <c r="B1304" s="2"/>
      <c r="C1304" s="2"/>
      <c r="D1304" s="2"/>
      <c r="E1304" s="15"/>
    </row>
    <row r="1310" spans="1:5" s="9" customFormat="1" ht="15.75">
      <c r="A1310" s="12"/>
      <c r="B1310" s="2"/>
      <c r="C1310" s="2"/>
      <c r="D1310" s="2"/>
      <c r="E1310" s="15"/>
    </row>
    <row r="1314" spans="1:5" s="9" customFormat="1" ht="15.75">
      <c r="A1314" s="12"/>
      <c r="B1314" s="2"/>
      <c r="C1314" s="2"/>
      <c r="D1314" s="2"/>
      <c r="E1314" s="15"/>
    </row>
    <row r="1318" spans="1:5" s="9" customFormat="1" ht="15.75">
      <c r="A1318" s="12"/>
      <c r="B1318" s="2"/>
      <c r="C1318" s="2"/>
      <c r="D1318" s="2"/>
      <c r="E1318" s="15"/>
    </row>
    <row r="1322" spans="1:5" s="9" customFormat="1" ht="15.75">
      <c r="A1322" s="12"/>
      <c r="B1322" s="2"/>
      <c r="C1322" s="2"/>
      <c r="D1322" s="2"/>
      <c r="E1322" s="15"/>
    </row>
    <row r="1342" spans="1:5" s="9" customFormat="1" ht="15.75">
      <c r="A1342" s="12"/>
      <c r="B1342" s="2"/>
      <c r="C1342" s="2"/>
      <c r="D1342" s="2"/>
      <c r="E1342" s="15"/>
    </row>
    <row r="1348" spans="1:5" s="9" customFormat="1" ht="15.75">
      <c r="A1348" s="12"/>
      <c r="B1348" s="2"/>
      <c r="C1348" s="2"/>
      <c r="D1348" s="2"/>
      <c r="E1348" s="15"/>
    </row>
    <row r="1364" spans="1:5" s="9" customFormat="1" ht="15.75">
      <c r="A1364" s="12"/>
      <c r="B1364" s="2"/>
      <c r="C1364" s="2"/>
      <c r="D1364" s="2"/>
      <c r="E1364" s="15"/>
    </row>
    <row r="1376" spans="1:5" s="9" customFormat="1" ht="15.75">
      <c r="A1376" s="12"/>
      <c r="B1376" s="2"/>
      <c r="C1376" s="2"/>
      <c r="D1376" s="2"/>
      <c r="E1376" s="15"/>
    </row>
    <row r="1391" spans="1:5" s="9" customFormat="1" ht="15.75">
      <c r="A1391" s="12"/>
      <c r="B1391" s="2"/>
      <c r="C1391" s="2"/>
      <c r="D1391" s="2"/>
      <c r="E1391" s="15"/>
    </row>
    <row r="1411" spans="1:5" s="9" customFormat="1" ht="15.75">
      <c r="A1411" s="12"/>
      <c r="B1411" s="2"/>
      <c r="C1411" s="2"/>
      <c r="D1411" s="2"/>
      <c r="E1411" s="15"/>
    </row>
    <row r="1412" spans="1:5" s="9" customFormat="1" ht="15.75">
      <c r="A1412" s="12"/>
      <c r="B1412" s="2"/>
      <c r="C1412" s="2"/>
      <c r="D1412" s="2"/>
      <c r="E1412" s="15"/>
    </row>
    <row r="1434" spans="1:5" s="9" customFormat="1" ht="15.75">
      <c r="A1434" s="12"/>
      <c r="B1434" s="2"/>
      <c r="C1434" s="2"/>
      <c r="D1434" s="2"/>
      <c r="E1434" s="15"/>
    </row>
    <row r="1455" spans="1:5" s="9" customFormat="1" ht="15.75">
      <c r="A1455" s="12"/>
      <c r="B1455" s="2"/>
      <c r="C1455" s="2"/>
      <c r="D1455" s="2"/>
      <c r="E1455" s="15"/>
    </row>
    <row r="1468" spans="1:5" s="9" customFormat="1" ht="15.75">
      <c r="A1468" s="12"/>
      <c r="B1468" s="2"/>
      <c r="C1468" s="2"/>
      <c r="D1468" s="2"/>
      <c r="E1468" s="15"/>
    </row>
    <row r="1475" spans="1:5" s="9" customFormat="1" ht="15.75">
      <c r="A1475" s="12"/>
      <c r="B1475" s="2"/>
      <c r="C1475" s="2"/>
      <c r="D1475" s="2"/>
      <c r="E1475" s="15"/>
    </row>
    <row r="1482" spans="1:5" s="9" customFormat="1" ht="15.75">
      <c r="A1482" s="12"/>
      <c r="B1482" s="2"/>
      <c r="C1482" s="2"/>
      <c r="D1482" s="2"/>
      <c r="E1482" s="15"/>
    </row>
    <row r="1483" spans="1:5" s="9" customFormat="1" ht="15.75">
      <c r="A1483" s="12"/>
      <c r="B1483" s="2"/>
      <c r="C1483" s="2"/>
      <c r="D1483" s="2"/>
      <c r="E1483" s="15"/>
    </row>
    <row r="1528" spans="1:5" s="9" customFormat="1" ht="15.75">
      <c r="A1528" s="12"/>
      <c r="B1528" s="2"/>
      <c r="C1528" s="2"/>
      <c r="D1528" s="2"/>
      <c r="E1528" s="15"/>
    </row>
    <row r="1553" spans="1:5" s="9" customFormat="1" ht="15.75">
      <c r="A1553" s="12"/>
      <c r="B1553" s="2"/>
      <c r="C1553" s="2"/>
      <c r="D1553" s="2"/>
      <c r="E1553" s="15"/>
    </row>
    <row r="1565" spans="1:5" s="9" customFormat="1" ht="15.75">
      <c r="A1565" s="12"/>
      <c r="B1565" s="2"/>
      <c r="C1565" s="2"/>
      <c r="D1565" s="2"/>
      <c r="E1565" s="15"/>
    </row>
    <row r="1596" spans="1:5" s="9" customFormat="1" ht="15.75">
      <c r="A1596" s="12"/>
      <c r="B1596" s="2"/>
      <c r="C1596" s="2"/>
      <c r="D1596" s="2"/>
      <c r="E1596" s="15"/>
    </row>
    <row r="1642" spans="1:5" s="9" customFormat="1" ht="15.75">
      <c r="A1642" s="12"/>
      <c r="B1642" s="2"/>
      <c r="C1642" s="2"/>
      <c r="D1642" s="2"/>
      <c r="E1642" s="15"/>
    </row>
    <row r="1663" spans="1:5" s="9" customFormat="1" ht="15.75">
      <c r="A1663" s="12"/>
      <c r="B1663" s="2"/>
      <c r="C1663" s="2"/>
      <c r="D1663" s="2"/>
      <c r="E1663" s="15"/>
    </row>
    <row r="1698" spans="1:5" s="9" customFormat="1" ht="15.75">
      <c r="A1698" s="12"/>
      <c r="B1698" s="2"/>
      <c r="C1698" s="2"/>
      <c r="D1698" s="2"/>
      <c r="E1698" s="15"/>
    </row>
    <row r="1699" spans="1:5" s="9" customFormat="1" ht="15.75">
      <c r="A1699" s="12"/>
      <c r="B1699" s="2"/>
      <c r="C1699" s="2"/>
      <c r="D1699" s="2"/>
      <c r="E1699" s="15"/>
    </row>
    <row r="1709" spans="1:5" s="9" customFormat="1" ht="15.75">
      <c r="A1709" s="12"/>
      <c r="B1709" s="2"/>
      <c r="C1709" s="2"/>
      <c r="D1709" s="2"/>
      <c r="E1709" s="15"/>
    </row>
    <row r="1735" spans="1:5" s="9" customFormat="1" ht="15.75">
      <c r="A1735" s="12"/>
      <c r="B1735" s="2"/>
      <c r="C1735" s="2"/>
      <c r="D1735" s="2"/>
      <c r="E1735" s="15"/>
    </row>
    <row r="1750" spans="1:5" s="9" customFormat="1" ht="15.75">
      <c r="A1750" s="12"/>
      <c r="B1750" s="2"/>
      <c r="C1750" s="2"/>
      <c r="D1750" s="2"/>
      <c r="E1750" s="15"/>
    </row>
    <row r="1751" spans="1:5" s="9" customFormat="1" ht="15.75">
      <c r="A1751" s="12"/>
      <c r="B1751" s="2"/>
      <c r="C1751" s="2"/>
      <c r="D1751" s="2"/>
      <c r="E1751" s="15"/>
    </row>
    <row r="1778" spans="1:5" s="9" customFormat="1" ht="15.75">
      <c r="A1778" s="12"/>
      <c r="B1778" s="2"/>
      <c r="C1778" s="2"/>
      <c r="D1778" s="2"/>
      <c r="E1778" s="15"/>
    </row>
    <row r="1826" spans="1:5" s="9" customFormat="1" ht="15.75">
      <c r="A1826" s="12"/>
      <c r="B1826" s="2"/>
      <c r="C1826" s="2"/>
      <c r="D1826" s="2"/>
      <c r="E1826" s="15"/>
    </row>
    <row r="1830" spans="1:5" s="9" customFormat="1" ht="15.75">
      <c r="A1830" s="12"/>
      <c r="B1830" s="2"/>
      <c r="C1830" s="2"/>
      <c r="D1830" s="2"/>
      <c r="E1830" s="15"/>
    </row>
    <row r="1848" spans="1:5" s="9" customFormat="1" ht="15.75">
      <c r="A1848" s="12"/>
      <c r="B1848" s="2"/>
      <c r="C1848" s="2"/>
      <c r="D1848" s="2"/>
      <c r="E1848" s="15"/>
    </row>
    <row r="1861" spans="1:5" s="9" customFormat="1" ht="15.75">
      <c r="A1861" s="12"/>
      <c r="B1861" s="2"/>
      <c r="C1861" s="2"/>
      <c r="D1861" s="2"/>
      <c r="E1861" s="15"/>
    </row>
    <row r="1882" spans="1:5" s="9" customFormat="1" ht="15.75">
      <c r="A1882" s="12"/>
      <c r="B1882" s="2"/>
      <c r="C1882" s="2"/>
      <c r="D1882" s="2"/>
      <c r="E1882" s="15"/>
    </row>
    <row r="1906" spans="1:5" s="9" customFormat="1" ht="15.75">
      <c r="A1906" s="12"/>
      <c r="B1906" s="2"/>
      <c r="C1906" s="2"/>
      <c r="D1906" s="2"/>
      <c r="E1906" s="15"/>
    </row>
    <row r="1913" spans="1:5" s="9" customFormat="1" ht="15.75">
      <c r="A1913" s="12"/>
      <c r="B1913" s="2"/>
      <c r="C1913" s="2"/>
      <c r="D1913" s="2"/>
      <c r="E1913" s="15"/>
    </row>
    <row r="1914" spans="1:5" s="9" customFormat="1" ht="15.75">
      <c r="A1914" s="12"/>
      <c r="B1914" s="2"/>
      <c r="C1914" s="2"/>
      <c r="D1914" s="2"/>
      <c r="E1914" s="15"/>
    </row>
    <row r="1942" spans="1:5" s="9" customFormat="1" ht="15.75">
      <c r="A1942" s="12"/>
      <c r="B1942" s="2"/>
      <c r="C1942" s="2"/>
      <c r="D1942" s="2"/>
      <c r="E1942" s="15"/>
    </row>
    <row r="1955" spans="1:5" s="9" customFormat="1" ht="15.75">
      <c r="A1955" s="12"/>
      <c r="B1955" s="2"/>
      <c r="C1955" s="2"/>
      <c r="D1955" s="2"/>
      <c r="E1955" s="15"/>
    </row>
    <row r="1956" spans="1:5" s="9" customFormat="1" ht="15.75">
      <c r="A1956" s="12"/>
      <c r="B1956" s="2"/>
      <c r="C1956" s="2"/>
      <c r="D1956" s="2"/>
      <c r="E1956" s="15"/>
    </row>
    <row r="1962" spans="1:5" s="9" customFormat="1" ht="15.75">
      <c r="A1962" s="12"/>
      <c r="B1962" s="2"/>
      <c r="C1962" s="2"/>
      <c r="D1962" s="2"/>
      <c r="E1962" s="15"/>
    </row>
    <row r="1978" spans="1:5" s="9" customFormat="1" ht="15.75">
      <c r="A1978" s="12"/>
      <c r="B1978" s="2"/>
      <c r="C1978" s="2"/>
      <c r="D1978" s="2"/>
      <c r="E1978" s="15"/>
    </row>
    <row r="1979" spans="1:5" s="9" customFormat="1" ht="15.75">
      <c r="A1979" s="12"/>
      <c r="B1979" s="2"/>
      <c r="C1979" s="2"/>
      <c r="D1979" s="2"/>
      <c r="E1979" s="15"/>
    </row>
    <row r="1989" spans="1:5" s="9" customFormat="1" ht="15.75">
      <c r="A1989" s="12"/>
      <c r="B1989" s="2"/>
      <c r="C1989" s="2"/>
      <c r="D1989" s="2"/>
      <c r="E1989" s="15"/>
    </row>
    <row r="1999" spans="1:5" s="9" customFormat="1" ht="15.75">
      <c r="A1999" s="12"/>
      <c r="B1999" s="2"/>
      <c r="C1999" s="2"/>
      <c r="D1999" s="2"/>
      <c r="E1999" s="15"/>
    </row>
    <row r="2018" spans="1:5" s="9" customFormat="1" ht="15.75">
      <c r="A2018" s="12"/>
      <c r="B2018" s="2"/>
      <c r="C2018" s="2"/>
      <c r="D2018" s="2"/>
      <c r="E2018" s="15"/>
    </row>
    <row r="2034" spans="1:5" s="9" customFormat="1" ht="15.75">
      <c r="A2034" s="12"/>
      <c r="B2034" s="2"/>
      <c r="C2034" s="2"/>
      <c r="D2034" s="2"/>
      <c r="E2034" s="15"/>
    </row>
    <row r="2080" spans="1:5" s="9" customFormat="1" ht="15.75">
      <c r="A2080" s="12"/>
      <c r="B2080" s="2"/>
      <c r="C2080" s="2"/>
      <c r="D2080" s="2"/>
      <c r="E2080" s="15"/>
    </row>
    <row r="2105" spans="1:5" s="9" customFormat="1" ht="15.75">
      <c r="A2105" s="12"/>
      <c r="B2105" s="2"/>
      <c r="C2105" s="2"/>
      <c r="D2105" s="2"/>
      <c r="E2105" s="15"/>
    </row>
    <row r="2115" spans="1:5" s="9" customFormat="1" ht="15.75">
      <c r="A2115" s="12"/>
      <c r="B2115" s="2"/>
      <c r="C2115" s="2"/>
      <c r="D2115" s="2"/>
      <c r="E2115" s="15"/>
    </row>
    <row r="2128" spans="1:5" s="9" customFormat="1" ht="15.75">
      <c r="A2128" s="12"/>
      <c r="B2128" s="2"/>
      <c r="C2128" s="2"/>
      <c r="D2128" s="2"/>
      <c r="E2128" s="15"/>
    </row>
    <row r="2147" spans="1:5" s="9" customFormat="1" ht="15.75">
      <c r="A2147" s="12"/>
      <c r="B2147" s="2"/>
      <c r="C2147" s="2"/>
      <c r="D2147" s="2"/>
      <c r="E2147" s="15"/>
    </row>
    <row r="2148" spans="1:5" s="9" customFormat="1" ht="15.75">
      <c r="A2148" s="12"/>
      <c r="B2148" s="2"/>
      <c r="C2148" s="2"/>
      <c r="D2148" s="2"/>
      <c r="E2148" s="15"/>
    </row>
    <row r="2155" spans="1:5" s="9" customFormat="1" ht="15.75">
      <c r="A2155" s="12"/>
      <c r="B2155" s="2"/>
      <c r="C2155" s="2"/>
      <c r="D2155" s="2"/>
      <c r="E2155" s="15"/>
    </row>
    <row r="2162" spans="1:5" s="9" customFormat="1" ht="15.75">
      <c r="A2162" s="12"/>
      <c r="B2162" s="2"/>
      <c r="C2162" s="2"/>
      <c r="D2162" s="2"/>
      <c r="E2162" s="15"/>
    </row>
    <row r="2202" spans="1:5" s="9" customFormat="1" ht="15.75">
      <c r="A2202" s="12"/>
      <c r="B2202" s="2"/>
      <c r="C2202" s="2"/>
      <c r="D2202" s="2"/>
      <c r="E2202" s="15"/>
    </row>
    <row r="2209" spans="1:5" s="9" customFormat="1" ht="33" customHeight="1">
      <c r="A2209" s="12"/>
      <c r="B2209" s="2"/>
      <c r="C2209" s="2"/>
      <c r="D2209" s="2"/>
      <c r="E2209" s="15"/>
    </row>
    <row r="2216" spans="1:5" s="9" customFormat="1" ht="15.75">
      <c r="A2216" s="12"/>
      <c r="B2216" s="2"/>
      <c r="C2216" s="2"/>
      <c r="D2216" s="2"/>
      <c r="E2216" s="15"/>
    </row>
    <row r="2223" spans="1:5" s="9" customFormat="1" ht="15.75">
      <c r="A2223" s="12"/>
      <c r="B2223" s="2"/>
      <c r="C2223" s="2"/>
      <c r="D2223" s="2"/>
      <c r="E2223" s="15"/>
    </row>
    <row r="2228" ht="32.25" customHeight="1"/>
    <row r="2230" spans="1:5" s="9" customFormat="1" ht="15.75">
      <c r="A2230" s="12"/>
      <c r="B2230" s="2"/>
      <c r="C2230" s="2"/>
      <c r="D2230" s="2"/>
      <c r="E2230" s="15"/>
    </row>
    <row r="2239" ht="32.25" customHeight="1"/>
    <row r="2241" spans="1:5" s="9" customFormat="1" ht="15.75">
      <c r="A2241" s="12"/>
      <c r="B2241" s="2"/>
      <c r="C2241" s="2"/>
      <c r="D2241" s="2"/>
      <c r="E2241" s="15"/>
    </row>
    <row r="2250" ht="33" customHeight="1"/>
    <row r="2253" ht="31.5" customHeight="1"/>
    <row r="2272" spans="1:5" s="9" customFormat="1" ht="15.75">
      <c r="A2272" s="12"/>
      <c r="B2272" s="2"/>
      <c r="C2272" s="2"/>
      <c r="D2272" s="2"/>
      <c r="E2272" s="15"/>
    </row>
    <row r="2273" spans="1:5" s="9" customFormat="1" ht="15.75">
      <c r="A2273" s="12"/>
      <c r="B2273" s="2"/>
      <c r="C2273" s="2"/>
      <c r="D2273" s="2"/>
      <c r="E2273" s="15"/>
    </row>
    <row r="2312" ht="32.25" customHeight="1"/>
    <row r="2320" ht="50.25" customHeight="1"/>
    <row r="2324" ht="33.75" customHeight="1"/>
    <row r="2359" ht="48.75" customHeight="1"/>
    <row r="2370" ht="19.5" customHeight="1"/>
    <row r="2373" ht="17.25" customHeight="1"/>
  </sheetData>
  <sheetProtection/>
  <autoFilter ref="A13:E140"/>
  <mergeCells count="2">
    <mergeCell ref="A9:E9"/>
    <mergeCell ref="A10:E10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2015-05-21T17:06:24Z</cp:lastPrinted>
  <dcterms:created xsi:type="dcterms:W3CDTF">2002-03-11T10:22:12Z</dcterms:created>
  <dcterms:modified xsi:type="dcterms:W3CDTF">2015-08-10T15:54:40Z</dcterms:modified>
  <cp:category/>
  <cp:version/>
  <cp:contentType/>
  <cp:contentStatus/>
</cp:coreProperties>
</file>