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 refMode="R1C1"/>
</workbook>
</file>

<file path=xl/sharedStrings.xml><?xml version="1.0" encoding="utf-8"?>
<sst xmlns="http://schemas.openxmlformats.org/spreadsheetml/2006/main" count="281" uniqueCount="107">
  <si>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</si>
  <si>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</si>
  <si>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</si>
  <si>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</si>
  <si>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</si>
  <si>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</si>
  <si>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Центральный аппарат</t>
  </si>
  <si>
    <t>Жилищное хозяйство</t>
  </si>
  <si>
    <t>351 00 00</t>
  </si>
  <si>
    <t>Жилищно-коммунальное хозяйство</t>
  </si>
  <si>
    <t>350 00 00</t>
  </si>
  <si>
    <t>Благоустройство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</si>
  <si>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</si>
  <si>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</si>
  <si>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</si>
  <si>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</si>
  <si>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</si>
  <si>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</si>
  <si>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</si>
  <si>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002 08 00</t>
  </si>
  <si>
    <t>Субсидии юридическим лицам</t>
  </si>
  <si>
    <t>0503</t>
  </si>
  <si>
    <t>006</t>
  </si>
  <si>
    <t>муниципального образования</t>
  </si>
  <si>
    <t>Иные межбюджетные трансферты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</si>
  <si>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</si>
  <si>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</si>
  <si>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600 00 00</t>
  </si>
  <si>
    <t>Уличное освещение</t>
  </si>
  <si>
    <t>600 01 00</t>
  </si>
  <si>
    <t xml:space="preserve">0503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</si>
  <si>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</si>
  <si>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</si>
  <si>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</si>
  <si>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</si>
  <si>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521 06 00</t>
  </si>
  <si>
    <t>017</t>
  </si>
  <si>
    <t>0801</t>
  </si>
  <si>
    <t>440 00 00</t>
  </si>
  <si>
    <t>Обеспечение деятельности подведомственных учреждений</t>
  </si>
  <si>
    <t>440 99 00</t>
  </si>
  <si>
    <t>ИТОГО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</si>
  <si>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</si>
  <si>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</si>
  <si>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</si>
  <si>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</si>
  <si>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</si>
  <si>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</si>
  <si>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</si>
  <si>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</si>
  <si>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</si>
  <si>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</si>
  <si>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</si>
  <si>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090 02 00</t>
  </si>
  <si>
    <t>218 00 00</t>
  </si>
  <si>
    <t>Предупреждение и ликвидация последствий чрезвычайных ситуаций и стихийных бедствий  природного и техногенного характера</t>
  </si>
  <si>
    <t>Защита населения и территории от чрезвычайных ситуаций природного и техногенного характера,гражданская оборона</t>
  </si>
  <si>
    <t>218 01 00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</si>
  <si>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</si>
  <si>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</si>
  <si>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</si>
  <si>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</si>
  <si>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</si>
  <si>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</si>
  <si>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351 05 00</t>
  </si>
  <si>
    <t>000 00 00</t>
  </si>
  <si>
    <t>000</t>
  </si>
  <si>
    <t>РАСХОДОВ НА 2012</t>
  </si>
  <si>
    <t>092 03 00</t>
  </si>
  <si>
    <t>1101</t>
  </si>
  <si>
    <t>003</t>
  </si>
  <si>
    <t xml:space="preserve">                         к  решению совета депутатов</t>
  </si>
  <si>
    <t>от 12.12.2011 №119</t>
  </si>
  <si>
    <t>Селивановское сельское поселение</t>
  </si>
  <si>
    <t>01</t>
  </si>
  <si>
    <t>Оценка недвижимости, признание права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</si>
  <si>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</si>
  <si>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</si>
  <si>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</t>
  </si>
  <si>
    <t>014</t>
  </si>
  <si>
    <t>05</t>
  </si>
  <si>
    <t>Мероприятия в области коммунального хозяйства</t>
  </si>
  <si>
    <t>Культура</t>
  </si>
  <si>
    <t>08</t>
  </si>
  <si>
    <t>Трансферты бюджету Фонда социального страхования  Российской Федерации</t>
  </si>
  <si>
    <t>002</t>
  </si>
  <si>
    <t>Субсидии некомерческим организациям</t>
  </si>
  <si>
    <t>019</t>
  </si>
  <si>
    <t xml:space="preserve">Физическая культура </t>
  </si>
  <si>
    <t>11</t>
  </si>
  <si>
    <t>МЦП "Развитие объектов физической культуры и спорта на территории Волховского муниципального района на 2011-2013 годы</t>
  </si>
  <si>
    <t>Бюджетные инвестиции</t>
  </si>
  <si>
    <t>795 00 07</t>
  </si>
  <si>
    <t>Национальная оборона</t>
  </si>
  <si>
    <t>02</t>
  </si>
  <si>
    <t>Мобилизация и вневойсковая подготовка</t>
  </si>
  <si>
    <t>0203</t>
  </si>
  <si>
    <t>0013600</t>
  </si>
  <si>
    <t>Дорожное хозяйство</t>
  </si>
  <si>
    <t>04</t>
  </si>
  <si>
    <t>0409</t>
  </si>
  <si>
    <t>Прочие субсидии бюджетам поселений</t>
  </si>
  <si>
    <t>5224011</t>
  </si>
  <si>
    <t>5224013</t>
  </si>
  <si>
    <t>0000000</t>
  </si>
  <si>
    <t>5226800</t>
  </si>
  <si>
    <t>в редакции от 17.09.2012 №158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</si>
</sst>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</numFmts>
  <fonts count="32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sz val="11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/>
    </xf>
    <xf numFmtId="49" fontId="10" fillId="24" borderId="13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10" fillId="0" borderId="16" xfId="0" applyFont="1" applyBorder="1" applyAlignment="1">
      <alignment horizontal="left"/>
    </xf>
    <xf numFmtId="0" fontId="9" fillId="0" borderId="17" xfId="0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3" fillId="0" borderId="15" xfId="6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28" fillId="0" borderId="13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0" fontId="31" fillId="0" borderId="11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0" fillId="0" borderId="18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wrapText="1"/>
    </xf>
    <xf numFmtId="0" fontId="28" fillId="0" borderId="19" xfId="0" applyFont="1" applyBorder="1" applyAlignment="1">
      <alignment horizontal="left" wrapText="1"/>
    </xf>
    <xf numFmtId="0" fontId="31" fillId="0" borderId="13" xfId="0" applyFont="1" applyFill="1" applyBorder="1" applyAlignment="1">
      <alignment horizontal="left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5"/>
  <sheetViews>
    <sheetView tabSelected="1" zoomScalePageLayoutView="0" workbookViewId="0" topLeftCell="A6">
      <selection activeCell="D6" sqref="D6:F6"/>
    </sheetView>
  </sheetViews>
  <sheetFormatPr defaultColWidth="9.00390625" defaultRowHeight="12.75"/>
  <cols>
    <col min="1" max="1" width="46.375" style="0" customWidth="1"/>
    <col min="2" max="2" width="10.875" style="0" customWidth="1"/>
    <col min="3" max="3" width="11.25390625" style="2" customWidth="1"/>
    <col min="4" max="4" width="12.125" style="2" customWidth="1"/>
    <col min="5" max="5" width="6.00390625" style="2" customWidth="1"/>
    <col min="6" max="6" width="13.87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54"/>
      <c r="B1" s="54"/>
      <c r="C1" s="54"/>
      <c r="D1" s="54"/>
      <c r="E1" s="54"/>
      <c r="F1" s="21" t="s">
        <v>60</v>
      </c>
    </row>
    <row r="2" spans="1:6" ht="12.75">
      <c r="A2" s="54"/>
      <c r="B2" s="54"/>
      <c r="C2" s="121" t="s">
        <v>71</v>
      </c>
      <c r="D2" s="121"/>
      <c r="E2" s="121"/>
      <c r="F2" s="121"/>
    </row>
    <row r="3" spans="1:6" ht="12.75">
      <c r="A3" s="54"/>
      <c r="B3" s="54"/>
      <c r="C3" s="54"/>
      <c r="D3" s="54"/>
      <c r="E3" s="54"/>
      <c r="F3" s="21" t="s">
        <v>23</v>
      </c>
    </row>
    <row r="4" spans="1:6" ht="12.75">
      <c r="A4" s="54"/>
      <c r="B4" s="54"/>
      <c r="C4" s="54"/>
      <c r="D4" s="54"/>
      <c r="E4" s="54"/>
      <c r="F4" s="21" t="s">
        <v>73</v>
      </c>
    </row>
    <row r="5" spans="1:6" ht="12.75">
      <c r="A5" s="21"/>
      <c r="B5" s="21"/>
      <c r="C5" s="21"/>
      <c r="D5" s="135" t="s">
        <v>72</v>
      </c>
      <c r="E5" s="135"/>
      <c r="F5" s="135"/>
    </row>
    <row r="6" spans="3:6" ht="12.75">
      <c r="C6" s="22"/>
      <c r="D6" s="135" t="s">
        <v>106</v>
      </c>
      <c r="E6" s="135"/>
      <c r="F6" s="135"/>
    </row>
    <row r="8" spans="1:6" ht="20.25">
      <c r="A8" s="136" t="s">
        <v>44</v>
      </c>
      <c r="B8" s="136"/>
      <c r="C8" s="136"/>
      <c r="D8" s="136"/>
      <c r="E8" s="136"/>
      <c r="F8" s="136"/>
    </row>
    <row r="9" spans="1:6" ht="15.75">
      <c r="A9" s="131" t="s">
        <v>45</v>
      </c>
      <c r="B9" s="131"/>
      <c r="C9" s="131"/>
      <c r="D9" s="131"/>
      <c r="E9" s="131"/>
      <c r="F9" s="131"/>
    </row>
    <row r="10" spans="1:6" ht="15.75">
      <c r="A10" s="130" t="s">
        <v>46</v>
      </c>
      <c r="B10" s="130"/>
      <c r="C10" s="130"/>
      <c r="D10" s="130"/>
      <c r="E10" s="130"/>
      <c r="F10" s="130"/>
    </row>
    <row r="11" spans="1:6" ht="15.75">
      <c r="A11" s="131" t="s">
        <v>67</v>
      </c>
      <c r="B11" s="131"/>
      <c r="C11" s="131"/>
      <c r="D11" s="131"/>
      <c r="E11" s="131"/>
      <c r="F11" s="131"/>
    </row>
    <row r="12" spans="1:6" ht="12.75">
      <c r="A12" s="121"/>
      <c r="B12" s="121"/>
      <c r="C12" s="121"/>
      <c r="D12" s="121"/>
      <c r="E12" s="121"/>
      <c r="F12" s="121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123" t="s">
        <v>47</v>
      </c>
      <c r="B14" s="132" t="s">
        <v>48</v>
      </c>
      <c r="C14" s="133"/>
      <c r="D14" s="133"/>
      <c r="E14" s="134"/>
      <c r="F14" s="128" t="s">
        <v>52</v>
      </c>
    </row>
    <row r="15" spans="1:6" ht="68.25" customHeight="1" thickBot="1">
      <c r="A15" s="124"/>
      <c r="B15" s="55" t="s">
        <v>50</v>
      </c>
      <c r="C15" s="57" t="s">
        <v>51</v>
      </c>
      <c r="D15" s="56" t="s">
        <v>5</v>
      </c>
      <c r="E15" s="55" t="s">
        <v>49</v>
      </c>
      <c r="F15" s="129"/>
    </row>
    <row r="16" spans="1:10" s="32" customFormat="1" ht="15" thickBot="1">
      <c r="A16" s="70" t="s">
        <v>4</v>
      </c>
      <c r="B16" s="65" t="s">
        <v>74</v>
      </c>
      <c r="C16" s="71"/>
      <c r="D16" s="65"/>
      <c r="E16" s="65"/>
      <c r="F16" s="87">
        <f>SUM(F18,F25,F28)</f>
        <v>2676.1</v>
      </c>
      <c r="G16" s="30"/>
      <c r="H16" s="31"/>
      <c r="I16" s="31"/>
      <c r="J16" s="31"/>
    </row>
    <row r="17" spans="1:7" ht="5.25" customHeight="1">
      <c r="A17" s="107"/>
      <c r="B17" s="58"/>
      <c r="C17" s="25"/>
      <c r="D17" s="12"/>
      <c r="E17" s="13"/>
      <c r="F17" s="75"/>
      <c r="G17" s="7"/>
    </row>
    <row r="18" spans="1:7" ht="51.75" customHeight="1">
      <c r="A18" s="88" t="s">
        <v>17</v>
      </c>
      <c r="B18" s="89" t="s">
        <v>74</v>
      </c>
      <c r="C18" s="16" t="s">
        <v>0</v>
      </c>
      <c r="D18" s="15"/>
      <c r="E18" s="17"/>
      <c r="F18" s="76">
        <f>SUM(F21,F23)</f>
        <v>2383.7</v>
      </c>
      <c r="G18" s="7"/>
    </row>
    <row r="19" spans="1:7" ht="25.5" customHeight="1">
      <c r="A19" s="24" t="s">
        <v>12</v>
      </c>
      <c r="B19" s="93" t="s">
        <v>74</v>
      </c>
      <c r="C19" s="36" t="s">
        <v>0</v>
      </c>
      <c r="D19" s="14" t="s">
        <v>13</v>
      </c>
      <c r="E19" s="14"/>
      <c r="F19" s="75">
        <f>SUM(F21:F23)</f>
        <v>2383.7</v>
      </c>
      <c r="G19" s="7"/>
    </row>
    <row r="20" spans="1:7" ht="42" customHeight="1">
      <c r="A20" s="24" t="s">
        <v>18</v>
      </c>
      <c r="B20" s="93" t="s">
        <v>74</v>
      </c>
      <c r="C20" s="36" t="s">
        <v>0</v>
      </c>
      <c r="D20" s="14" t="s">
        <v>19</v>
      </c>
      <c r="E20" s="14" t="s">
        <v>66</v>
      </c>
      <c r="F20" s="75">
        <v>603</v>
      </c>
      <c r="G20" s="7"/>
    </row>
    <row r="21" spans="1:7" ht="26.25" customHeight="1">
      <c r="A21" s="24" t="s">
        <v>14</v>
      </c>
      <c r="B21" s="93" t="s">
        <v>74</v>
      </c>
      <c r="C21" s="36" t="s">
        <v>0</v>
      </c>
      <c r="D21" s="14" t="s">
        <v>19</v>
      </c>
      <c r="E21" s="14" t="s">
        <v>15</v>
      </c>
      <c r="F21" s="75">
        <v>603</v>
      </c>
      <c r="G21" s="7"/>
    </row>
    <row r="22" spans="1:9" ht="22.5" customHeight="1">
      <c r="A22" s="24" t="s">
        <v>6</v>
      </c>
      <c r="B22" s="93" t="s">
        <v>74</v>
      </c>
      <c r="C22" s="36" t="s">
        <v>0</v>
      </c>
      <c r="D22" s="14" t="s">
        <v>16</v>
      </c>
      <c r="E22" s="14"/>
      <c r="F22" s="75"/>
      <c r="G22" s="7"/>
      <c r="I22" s="86"/>
    </row>
    <row r="23" spans="1:7" ht="27" customHeight="1">
      <c r="A23" s="24" t="s">
        <v>14</v>
      </c>
      <c r="B23" s="93" t="s">
        <v>74</v>
      </c>
      <c r="C23" s="36" t="s">
        <v>0</v>
      </c>
      <c r="D23" s="14" t="s">
        <v>16</v>
      </c>
      <c r="E23" s="14" t="s">
        <v>15</v>
      </c>
      <c r="F23" s="75">
        <v>1780.7</v>
      </c>
      <c r="G23" s="7"/>
    </row>
    <row r="24" spans="1:6" s="63" customFormat="1" ht="1.5" customHeight="1">
      <c r="A24" s="61"/>
      <c r="B24" s="62"/>
      <c r="C24" s="50"/>
      <c r="D24" s="62"/>
      <c r="E24" s="50"/>
      <c r="F24" s="77"/>
    </row>
    <row r="25" spans="1:10" s="9" customFormat="1" ht="43.5" customHeight="1">
      <c r="A25" s="96" t="s">
        <v>61</v>
      </c>
      <c r="B25" s="94" t="s">
        <v>74</v>
      </c>
      <c r="C25" s="27" t="s">
        <v>58</v>
      </c>
      <c r="D25" s="60"/>
      <c r="E25" s="46"/>
      <c r="F25" s="80">
        <v>90.4</v>
      </c>
      <c r="G25" s="18"/>
      <c r="H25" s="20"/>
      <c r="I25" s="20"/>
      <c r="J25" s="20"/>
    </row>
    <row r="26" spans="1:10" s="9" customFormat="1" ht="39.75" customHeight="1">
      <c r="A26" s="59" t="s">
        <v>61</v>
      </c>
      <c r="B26" s="94" t="s">
        <v>74</v>
      </c>
      <c r="C26" s="45" t="s">
        <v>58</v>
      </c>
      <c r="D26" s="46" t="s">
        <v>35</v>
      </c>
      <c r="E26" s="46" t="s">
        <v>66</v>
      </c>
      <c r="F26" s="78">
        <v>90.4</v>
      </c>
      <c r="G26" s="18"/>
      <c r="H26" s="20"/>
      <c r="I26" s="20"/>
      <c r="J26" s="20"/>
    </row>
    <row r="27" spans="1:10" s="9" customFormat="1" ht="15">
      <c r="A27" s="51" t="s">
        <v>24</v>
      </c>
      <c r="B27" s="94" t="s">
        <v>74</v>
      </c>
      <c r="C27" s="45" t="s">
        <v>58</v>
      </c>
      <c r="D27" s="46" t="s">
        <v>35</v>
      </c>
      <c r="E27" s="46" t="s">
        <v>36</v>
      </c>
      <c r="F27" s="78">
        <v>90.4</v>
      </c>
      <c r="G27" s="18"/>
      <c r="H27" s="20"/>
      <c r="I27" s="20"/>
      <c r="J27" s="20"/>
    </row>
    <row r="28" spans="1:10" s="9" customFormat="1" ht="15">
      <c r="A28" s="96" t="s">
        <v>63</v>
      </c>
      <c r="B28" s="95" t="s">
        <v>74</v>
      </c>
      <c r="C28" s="27" t="s">
        <v>62</v>
      </c>
      <c r="D28" s="46"/>
      <c r="E28" s="46"/>
      <c r="F28" s="80">
        <v>202</v>
      </c>
      <c r="G28" s="18"/>
      <c r="H28" s="20"/>
      <c r="I28" s="20"/>
      <c r="J28" s="20"/>
    </row>
    <row r="29" spans="1:7" ht="37.5" customHeight="1">
      <c r="A29" s="108" t="s">
        <v>75</v>
      </c>
      <c r="B29" s="93" t="s">
        <v>74</v>
      </c>
      <c r="C29" s="36" t="s">
        <v>62</v>
      </c>
      <c r="D29" s="14" t="s">
        <v>53</v>
      </c>
      <c r="E29" s="14" t="s">
        <v>15</v>
      </c>
      <c r="F29" s="79">
        <v>100</v>
      </c>
      <c r="G29" s="7"/>
    </row>
    <row r="30" spans="1:7" ht="39" customHeight="1">
      <c r="A30" s="108" t="s">
        <v>75</v>
      </c>
      <c r="B30" s="93" t="s">
        <v>74</v>
      </c>
      <c r="C30" s="36" t="s">
        <v>62</v>
      </c>
      <c r="D30" s="14" t="s">
        <v>53</v>
      </c>
      <c r="E30" s="14" t="s">
        <v>15</v>
      </c>
      <c r="F30" s="79">
        <v>100</v>
      </c>
      <c r="G30" s="7"/>
    </row>
    <row r="31" spans="1:7" ht="21.75" customHeight="1">
      <c r="A31" s="109" t="s">
        <v>76</v>
      </c>
      <c r="B31" s="93" t="s">
        <v>74</v>
      </c>
      <c r="C31" s="36" t="s">
        <v>62</v>
      </c>
      <c r="D31" s="14" t="s">
        <v>68</v>
      </c>
      <c r="E31" s="14"/>
      <c r="F31" s="79">
        <v>102</v>
      </c>
      <c r="G31" s="7"/>
    </row>
    <row r="32" spans="1:7" ht="21.75" customHeight="1">
      <c r="A32" s="109" t="s">
        <v>76</v>
      </c>
      <c r="B32" s="93" t="s">
        <v>74</v>
      </c>
      <c r="C32" s="36" t="s">
        <v>62</v>
      </c>
      <c r="D32" s="14" t="s">
        <v>68</v>
      </c>
      <c r="E32" s="14" t="s">
        <v>15</v>
      </c>
      <c r="F32" s="79">
        <v>102</v>
      </c>
      <c r="G32" s="7"/>
    </row>
    <row r="33" spans="1:7" ht="36.75" customHeight="1">
      <c r="A33" s="110" t="s">
        <v>93</v>
      </c>
      <c r="B33" s="83" t="s">
        <v>94</v>
      </c>
      <c r="C33" s="36"/>
      <c r="D33" s="14"/>
      <c r="E33" s="14"/>
      <c r="F33" s="80">
        <v>95.3</v>
      </c>
      <c r="G33" s="7"/>
    </row>
    <row r="34" spans="1:7" ht="26.25" customHeight="1" hidden="1">
      <c r="A34" s="108"/>
      <c r="B34" s="90"/>
      <c r="C34" s="36"/>
      <c r="D34" s="14"/>
      <c r="E34" s="14"/>
      <c r="F34" s="79"/>
      <c r="G34" s="7"/>
    </row>
    <row r="35" spans="1:7" ht="25.5" customHeight="1" hidden="1">
      <c r="A35" s="108"/>
      <c r="B35" s="90"/>
      <c r="C35" s="36"/>
      <c r="D35" s="14"/>
      <c r="E35" s="14"/>
      <c r="F35" s="79"/>
      <c r="G35" s="7"/>
    </row>
    <row r="36" spans="1:7" ht="30" customHeight="1" hidden="1">
      <c r="A36" s="108"/>
      <c r="B36" s="90"/>
      <c r="C36" s="36"/>
      <c r="D36" s="14"/>
      <c r="E36" s="14"/>
      <c r="F36" s="79"/>
      <c r="G36" s="7"/>
    </row>
    <row r="37" spans="1:7" ht="27" customHeight="1" hidden="1">
      <c r="A37" s="108"/>
      <c r="B37" s="90"/>
      <c r="C37" s="36"/>
      <c r="D37" s="14"/>
      <c r="E37" s="14"/>
      <c r="F37" s="79"/>
      <c r="G37" s="7"/>
    </row>
    <row r="38" spans="1:7" ht="47.25" customHeight="1">
      <c r="A38" s="108" t="s">
        <v>95</v>
      </c>
      <c r="B38" s="93" t="s">
        <v>94</v>
      </c>
      <c r="C38" s="36" t="s">
        <v>96</v>
      </c>
      <c r="D38" s="14" t="s">
        <v>97</v>
      </c>
      <c r="E38" s="14"/>
      <c r="F38" s="79">
        <v>95.3</v>
      </c>
      <c r="G38" s="7"/>
    </row>
    <row r="39" spans="1:7" ht="47.25" customHeight="1" thickBot="1">
      <c r="A39" s="108" t="s">
        <v>95</v>
      </c>
      <c r="B39" s="93" t="s">
        <v>94</v>
      </c>
      <c r="C39" s="36" t="s">
        <v>96</v>
      </c>
      <c r="D39" s="14" t="s">
        <v>97</v>
      </c>
      <c r="E39" s="14" t="s">
        <v>15</v>
      </c>
      <c r="F39" s="79">
        <v>95.3</v>
      </c>
      <c r="G39" s="7"/>
    </row>
    <row r="40" spans="1:7" ht="60.75" thickBot="1">
      <c r="A40" s="97" t="s">
        <v>77</v>
      </c>
      <c r="B40" s="98" t="s">
        <v>78</v>
      </c>
      <c r="C40" s="99"/>
      <c r="D40" s="100"/>
      <c r="E40" s="100"/>
      <c r="F40" s="101">
        <v>35</v>
      </c>
      <c r="G40" s="7"/>
    </row>
    <row r="41" spans="1:7" ht="41.25" customHeight="1">
      <c r="A41" s="88" t="s">
        <v>56</v>
      </c>
      <c r="B41" s="83" t="s">
        <v>78</v>
      </c>
      <c r="C41" s="72" t="s">
        <v>59</v>
      </c>
      <c r="D41" s="15" t="s">
        <v>65</v>
      </c>
      <c r="E41" s="13"/>
      <c r="F41" s="80">
        <v>15</v>
      </c>
      <c r="G41" s="7"/>
    </row>
    <row r="42" spans="1:7" ht="38.25">
      <c r="A42" s="107" t="s">
        <v>55</v>
      </c>
      <c r="B42" s="91" t="s">
        <v>78</v>
      </c>
      <c r="C42" s="26" t="s">
        <v>59</v>
      </c>
      <c r="D42" s="12" t="s">
        <v>54</v>
      </c>
      <c r="E42" s="13" t="s">
        <v>66</v>
      </c>
      <c r="F42" s="75">
        <v>15</v>
      </c>
      <c r="G42" s="7"/>
    </row>
    <row r="43" spans="1:7" ht="38.25" customHeight="1">
      <c r="A43" s="114" t="s">
        <v>55</v>
      </c>
      <c r="B43" s="113" t="s">
        <v>78</v>
      </c>
      <c r="C43" s="73" t="s">
        <v>59</v>
      </c>
      <c r="D43" s="12" t="s">
        <v>57</v>
      </c>
      <c r="E43" s="13" t="s">
        <v>79</v>
      </c>
      <c r="F43" s="75">
        <v>15</v>
      </c>
      <c r="G43" s="7"/>
    </row>
    <row r="44" spans="1:7" ht="38.25" customHeight="1">
      <c r="A44" s="112" t="s">
        <v>55</v>
      </c>
      <c r="B44" s="91" t="s">
        <v>78</v>
      </c>
      <c r="C44" s="73" t="s">
        <v>59</v>
      </c>
      <c r="D44" s="12" t="s">
        <v>57</v>
      </c>
      <c r="E44" s="13" t="s">
        <v>15</v>
      </c>
      <c r="F44" s="75">
        <v>20</v>
      </c>
      <c r="G44" s="7"/>
    </row>
    <row r="45" spans="1:7" ht="18.75" customHeight="1">
      <c r="A45" s="116" t="s">
        <v>98</v>
      </c>
      <c r="B45" s="115" t="s">
        <v>99</v>
      </c>
      <c r="C45" s="73"/>
      <c r="D45" s="12"/>
      <c r="E45" s="13"/>
      <c r="F45" s="80">
        <v>458.5</v>
      </c>
      <c r="G45" s="7"/>
    </row>
    <row r="46" spans="1:7" ht="2.25" customHeight="1" hidden="1">
      <c r="A46" s="58"/>
      <c r="B46" s="113"/>
      <c r="C46" s="73"/>
      <c r="D46" s="12"/>
      <c r="E46" s="13"/>
      <c r="F46" s="75"/>
      <c r="G46" s="7"/>
    </row>
    <row r="47" spans="1:7" ht="13.5" hidden="1" thickBot="1">
      <c r="A47" s="58"/>
      <c r="B47" s="113"/>
      <c r="C47" s="73"/>
      <c r="D47" s="12"/>
      <c r="E47" s="13"/>
      <c r="F47" s="75"/>
      <c r="G47" s="7"/>
    </row>
    <row r="48" spans="1:7" ht="13.5" hidden="1" thickBot="1">
      <c r="A48" s="58"/>
      <c r="B48" s="113"/>
      <c r="C48" s="73"/>
      <c r="D48" s="12"/>
      <c r="E48" s="13"/>
      <c r="F48" s="75"/>
      <c r="G48" s="7"/>
    </row>
    <row r="49" spans="1:7" ht="12.75">
      <c r="A49" s="114" t="s">
        <v>101</v>
      </c>
      <c r="B49" s="113" t="s">
        <v>99</v>
      </c>
      <c r="C49" s="73" t="s">
        <v>100</v>
      </c>
      <c r="D49" s="12" t="s">
        <v>104</v>
      </c>
      <c r="E49" s="13"/>
      <c r="F49" s="75">
        <v>244.5</v>
      </c>
      <c r="G49" s="7"/>
    </row>
    <row r="50" spans="1:7" ht="12.75">
      <c r="A50" s="114" t="s">
        <v>101</v>
      </c>
      <c r="B50" s="113" t="s">
        <v>99</v>
      </c>
      <c r="C50" s="73" t="s">
        <v>100</v>
      </c>
      <c r="D50" s="12" t="s">
        <v>102</v>
      </c>
      <c r="E50" s="13" t="s">
        <v>66</v>
      </c>
      <c r="F50" s="75">
        <v>244.5</v>
      </c>
      <c r="G50" s="7"/>
    </row>
    <row r="51" spans="1:7" ht="12.75">
      <c r="A51" s="114" t="s">
        <v>101</v>
      </c>
      <c r="B51" s="113" t="s">
        <v>99</v>
      </c>
      <c r="C51" s="73" t="s">
        <v>100</v>
      </c>
      <c r="D51" s="12" t="s">
        <v>102</v>
      </c>
      <c r="E51" s="13" t="s">
        <v>15</v>
      </c>
      <c r="F51" s="75">
        <v>244.5</v>
      </c>
      <c r="G51" s="7"/>
    </row>
    <row r="52" spans="1:7" ht="12.75">
      <c r="A52" s="114" t="s">
        <v>101</v>
      </c>
      <c r="B52" s="113" t="s">
        <v>99</v>
      </c>
      <c r="C52" s="73" t="s">
        <v>100</v>
      </c>
      <c r="D52" s="12" t="s">
        <v>104</v>
      </c>
      <c r="E52" s="13"/>
      <c r="F52" s="75">
        <v>190.9</v>
      </c>
      <c r="G52" s="7"/>
    </row>
    <row r="53" spans="1:7" ht="12.75">
      <c r="A53" s="114" t="s">
        <v>101</v>
      </c>
      <c r="B53" s="113" t="s">
        <v>99</v>
      </c>
      <c r="C53" s="73" t="s">
        <v>100</v>
      </c>
      <c r="D53" s="12" t="s">
        <v>103</v>
      </c>
      <c r="E53" s="13" t="s">
        <v>66</v>
      </c>
      <c r="F53" s="75">
        <v>190.9</v>
      </c>
      <c r="G53" s="7"/>
    </row>
    <row r="54" spans="1:7" ht="12.75">
      <c r="A54" s="114" t="s">
        <v>101</v>
      </c>
      <c r="B54" s="113" t="s">
        <v>99</v>
      </c>
      <c r="C54" s="73" t="s">
        <v>100</v>
      </c>
      <c r="D54" s="12" t="s">
        <v>103</v>
      </c>
      <c r="E54" s="13" t="s">
        <v>15</v>
      </c>
      <c r="F54" s="75">
        <v>190.9</v>
      </c>
      <c r="G54" s="7"/>
    </row>
    <row r="55" spans="1:7" ht="12.75">
      <c r="A55" s="114" t="s">
        <v>98</v>
      </c>
      <c r="B55" s="113" t="s">
        <v>99</v>
      </c>
      <c r="C55" s="73" t="s">
        <v>100</v>
      </c>
      <c r="D55" s="12" t="s">
        <v>65</v>
      </c>
      <c r="E55" s="13"/>
      <c r="F55" s="75">
        <v>23.1</v>
      </c>
      <c r="G55" s="7"/>
    </row>
    <row r="56" spans="1:7" ht="12" customHeight="1">
      <c r="A56" s="107" t="s">
        <v>98</v>
      </c>
      <c r="B56" s="91" t="s">
        <v>99</v>
      </c>
      <c r="C56" s="73" t="s">
        <v>100</v>
      </c>
      <c r="D56" s="12" t="s">
        <v>32</v>
      </c>
      <c r="E56" s="13" t="s">
        <v>66</v>
      </c>
      <c r="F56" s="75">
        <v>23.1</v>
      </c>
      <c r="G56" s="7"/>
    </row>
    <row r="57" spans="1:7" ht="13.5" thickBot="1">
      <c r="A57" s="107" t="s">
        <v>98</v>
      </c>
      <c r="B57" s="91" t="s">
        <v>99</v>
      </c>
      <c r="C57" s="73" t="s">
        <v>100</v>
      </c>
      <c r="D57" s="12" t="s">
        <v>32</v>
      </c>
      <c r="E57" s="13" t="s">
        <v>15</v>
      </c>
      <c r="F57" s="75">
        <v>23.1</v>
      </c>
      <c r="G57" s="7"/>
    </row>
    <row r="58" spans="1:10" s="41" customFormat="1" ht="15" customHeight="1" thickBot="1">
      <c r="A58" s="64" t="s">
        <v>9</v>
      </c>
      <c r="B58" s="92" t="s">
        <v>80</v>
      </c>
      <c r="C58" s="69"/>
      <c r="D58" s="67"/>
      <c r="E58" s="68"/>
      <c r="F58" s="74">
        <f>SUM(F59,F67,F76)+F74</f>
        <v>6294.8</v>
      </c>
      <c r="G58" s="39"/>
      <c r="H58" s="40"/>
      <c r="I58" s="40"/>
      <c r="J58" s="40"/>
    </row>
    <row r="59" spans="1:10" s="35" customFormat="1" ht="12.75" customHeight="1">
      <c r="A59" s="102" t="s">
        <v>7</v>
      </c>
      <c r="B59" s="83" t="s">
        <v>80</v>
      </c>
      <c r="C59" s="27" t="s">
        <v>3</v>
      </c>
      <c r="D59" s="15"/>
      <c r="E59" s="17"/>
      <c r="F59" s="80">
        <f>SUM(F60)</f>
        <v>165</v>
      </c>
      <c r="G59" s="33"/>
      <c r="H59" s="34"/>
      <c r="I59" s="34"/>
      <c r="J59" s="34"/>
    </row>
    <row r="60" spans="1:10" s="35" customFormat="1" ht="12.75" customHeight="1">
      <c r="A60" s="102" t="s">
        <v>7</v>
      </c>
      <c r="B60" s="83" t="s">
        <v>80</v>
      </c>
      <c r="C60" s="36" t="s">
        <v>3</v>
      </c>
      <c r="D60" s="84" t="s">
        <v>10</v>
      </c>
      <c r="E60" s="85" t="s">
        <v>66</v>
      </c>
      <c r="F60" s="79">
        <v>165</v>
      </c>
      <c r="G60" s="33"/>
      <c r="H60" s="34"/>
      <c r="I60" s="34"/>
      <c r="J60" s="34"/>
    </row>
    <row r="61" spans="1:7" ht="1.5" customHeight="1">
      <c r="A61" s="38"/>
      <c r="B61" s="93"/>
      <c r="C61" s="36"/>
      <c r="D61" s="14"/>
      <c r="E61" s="14"/>
      <c r="F61" s="75"/>
      <c r="G61" s="7"/>
    </row>
    <row r="62" spans="1:7" ht="12.75" hidden="1">
      <c r="A62" s="42"/>
      <c r="B62" s="94"/>
      <c r="C62" s="43"/>
      <c r="D62" s="44"/>
      <c r="E62" s="44"/>
      <c r="F62" s="75"/>
      <c r="G62" s="7"/>
    </row>
    <row r="63" spans="1:7" ht="12.75" hidden="1">
      <c r="A63" s="38"/>
      <c r="B63" s="93"/>
      <c r="C63" s="43"/>
      <c r="D63" s="44"/>
      <c r="E63" s="44"/>
      <c r="F63" s="75"/>
      <c r="G63" s="7"/>
    </row>
    <row r="64" spans="1:7" ht="37.5" customHeight="1">
      <c r="A64" s="38" t="s">
        <v>42</v>
      </c>
      <c r="B64" s="93" t="s">
        <v>80</v>
      </c>
      <c r="C64" s="43" t="s">
        <v>3</v>
      </c>
      <c r="D64" s="44" t="s">
        <v>43</v>
      </c>
      <c r="E64" s="44" t="s">
        <v>15</v>
      </c>
      <c r="F64" s="75">
        <v>165</v>
      </c>
      <c r="G64" s="7"/>
    </row>
    <row r="65" spans="1:7" ht="12.75" hidden="1">
      <c r="A65" s="38"/>
      <c r="B65" s="93"/>
      <c r="C65" s="43"/>
      <c r="D65" s="44"/>
      <c r="E65" s="44"/>
      <c r="F65" s="75"/>
      <c r="G65" s="7"/>
    </row>
    <row r="66" spans="1:7" ht="12.75" hidden="1">
      <c r="A66" s="42"/>
      <c r="B66" s="94"/>
      <c r="C66" s="43"/>
      <c r="D66" s="44"/>
      <c r="E66" s="44"/>
      <c r="F66" s="75"/>
      <c r="G66" s="7"/>
    </row>
    <row r="67" spans="1:10" s="35" customFormat="1" ht="15.75" customHeight="1">
      <c r="A67" s="102" t="s">
        <v>1</v>
      </c>
      <c r="B67" s="83" t="s">
        <v>80</v>
      </c>
      <c r="C67" s="27" t="s">
        <v>2</v>
      </c>
      <c r="D67" s="28"/>
      <c r="E67" s="28"/>
      <c r="F67" s="80">
        <f>SUM(F68)</f>
        <v>4967</v>
      </c>
      <c r="G67" s="33"/>
      <c r="H67" s="34"/>
      <c r="I67" s="34"/>
      <c r="J67" s="34"/>
    </row>
    <row r="68" spans="1:7" ht="12.75">
      <c r="A68" s="37" t="s">
        <v>1</v>
      </c>
      <c r="B68" s="93" t="s">
        <v>80</v>
      </c>
      <c r="C68" s="45" t="s">
        <v>2</v>
      </c>
      <c r="D68" s="46" t="s">
        <v>8</v>
      </c>
      <c r="E68" s="46" t="s">
        <v>66</v>
      </c>
      <c r="F68" s="75">
        <f>SUM(F70:F71)</f>
        <v>4967</v>
      </c>
      <c r="G68" s="7"/>
    </row>
    <row r="69" spans="1:7" ht="50.25" customHeight="1">
      <c r="A69" s="38" t="s">
        <v>25</v>
      </c>
      <c r="B69" s="93" t="s">
        <v>80</v>
      </c>
      <c r="C69" s="45" t="s">
        <v>2</v>
      </c>
      <c r="D69" s="46" t="s">
        <v>26</v>
      </c>
      <c r="E69" s="46" t="s">
        <v>66</v>
      </c>
      <c r="F69" s="75">
        <v>3732.4</v>
      </c>
      <c r="G69" s="7"/>
    </row>
    <row r="70" spans="1:7" ht="18" customHeight="1">
      <c r="A70" s="38" t="s">
        <v>20</v>
      </c>
      <c r="B70" s="93" t="s">
        <v>80</v>
      </c>
      <c r="C70" s="45" t="s">
        <v>2</v>
      </c>
      <c r="D70" s="46" t="s">
        <v>26</v>
      </c>
      <c r="E70" s="46" t="s">
        <v>66</v>
      </c>
      <c r="F70" s="75">
        <v>3732.4</v>
      </c>
      <c r="G70" s="7"/>
    </row>
    <row r="71" spans="1:7" ht="25.5">
      <c r="A71" s="102" t="s">
        <v>81</v>
      </c>
      <c r="B71" s="93" t="s">
        <v>80</v>
      </c>
      <c r="C71" s="45" t="s">
        <v>2</v>
      </c>
      <c r="D71" s="46" t="s">
        <v>64</v>
      </c>
      <c r="E71" s="46"/>
      <c r="F71" s="75">
        <v>1234.6</v>
      </c>
      <c r="G71" s="7"/>
    </row>
    <row r="72" spans="1:7" ht="12.75" customHeight="1">
      <c r="A72" s="38" t="s">
        <v>20</v>
      </c>
      <c r="B72" s="93" t="s">
        <v>80</v>
      </c>
      <c r="C72" s="45" t="s">
        <v>2</v>
      </c>
      <c r="D72" s="46" t="s">
        <v>64</v>
      </c>
      <c r="E72" s="46" t="s">
        <v>22</v>
      </c>
      <c r="F72" s="75">
        <v>150</v>
      </c>
      <c r="G72" s="7"/>
    </row>
    <row r="73" spans="1:7" ht="26.25" customHeight="1">
      <c r="A73" s="38" t="s">
        <v>14</v>
      </c>
      <c r="B73" s="93" t="s">
        <v>80</v>
      </c>
      <c r="C73" s="45" t="s">
        <v>2</v>
      </c>
      <c r="D73" s="46" t="s">
        <v>64</v>
      </c>
      <c r="E73" s="46" t="s">
        <v>15</v>
      </c>
      <c r="F73" s="75">
        <v>1084.6</v>
      </c>
      <c r="G73" s="7"/>
    </row>
    <row r="74" spans="1:7" ht="26.25" customHeight="1">
      <c r="A74" s="38" t="s">
        <v>81</v>
      </c>
      <c r="B74" s="93" t="s">
        <v>80</v>
      </c>
      <c r="C74" s="45" t="s">
        <v>2</v>
      </c>
      <c r="D74" s="46" t="s">
        <v>105</v>
      </c>
      <c r="E74" s="46" t="s">
        <v>66</v>
      </c>
      <c r="F74" s="75">
        <v>650</v>
      </c>
      <c r="G74" s="7"/>
    </row>
    <row r="75" spans="1:7" ht="26.25" customHeight="1">
      <c r="A75" s="38" t="s">
        <v>81</v>
      </c>
      <c r="B75" s="93" t="s">
        <v>80</v>
      </c>
      <c r="C75" s="45" t="s">
        <v>2</v>
      </c>
      <c r="D75" s="46" t="s">
        <v>105</v>
      </c>
      <c r="E75" s="46" t="s">
        <v>15</v>
      </c>
      <c r="F75" s="75">
        <v>650</v>
      </c>
      <c r="G75" s="7"/>
    </row>
    <row r="76" spans="1:10" s="35" customFormat="1" ht="12.75" customHeight="1">
      <c r="A76" s="102" t="s">
        <v>11</v>
      </c>
      <c r="B76" s="83" t="s">
        <v>80</v>
      </c>
      <c r="C76" s="27" t="s">
        <v>21</v>
      </c>
      <c r="D76" s="28"/>
      <c r="E76" s="28"/>
      <c r="F76" s="80">
        <f>SUM(F78,F80,F82)</f>
        <v>512.8</v>
      </c>
      <c r="G76" s="33"/>
      <c r="H76" s="34"/>
      <c r="I76" s="34"/>
      <c r="J76" s="34"/>
    </row>
    <row r="77" spans="1:7" ht="12.75">
      <c r="A77" s="104" t="s">
        <v>11</v>
      </c>
      <c r="B77" s="103" t="s">
        <v>80</v>
      </c>
      <c r="C77" s="48" t="s">
        <v>21</v>
      </c>
      <c r="D77" s="49" t="s">
        <v>27</v>
      </c>
      <c r="E77" s="49"/>
      <c r="F77" s="75">
        <v>370.4</v>
      </c>
      <c r="G77" s="7"/>
    </row>
    <row r="78" spans="1:7" ht="12.75">
      <c r="A78" s="47" t="s">
        <v>28</v>
      </c>
      <c r="B78" s="103" t="s">
        <v>80</v>
      </c>
      <c r="C78" s="48" t="s">
        <v>21</v>
      </c>
      <c r="D78" s="49" t="s">
        <v>29</v>
      </c>
      <c r="E78" s="49" t="s">
        <v>66</v>
      </c>
      <c r="F78" s="75">
        <v>163.1</v>
      </c>
      <c r="G78" s="7"/>
    </row>
    <row r="79" spans="1:7" ht="25.5">
      <c r="A79" s="47" t="s">
        <v>14</v>
      </c>
      <c r="B79" s="103" t="s">
        <v>80</v>
      </c>
      <c r="C79" s="48" t="s">
        <v>30</v>
      </c>
      <c r="D79" s="49" t="s">
        <v>29</v>
      </c>
      <c r="E79" s="49" t="s">
        <v>15</v>
      </c>
      <c r="F79" s="75">
        <v>163.1</v>
      </c>
      <c r="G79" s="7"/>
    </row>
    <row r="80" spans="1:7" ht="38.25" hidden="1">
      <c r="A80" s="47" t="s">
        <v>31</v>
      </c>
      <c r="B80" s="103"/>
      <c r="C80" s="48" t="s">
        <v>21</v>
      </c>
      <c r="D80" s="49" t="s">
        <v>32</v>
      </c>
      <c r="E80" s="49" t="s">
        <v>66</v>
      </c>
      <c r="F80" s="75"/>
      <c r="G80" s="7"/>
    </row>
    <row r="81" spans="1:7" ht="25.5" hidden="1">
      <c r="A81" s="47" t="s">
        <v>14</v>
      </c>
      <c r="B81" s="103"/>
      <c r="C81" s="48" t="s">
        <v>21</v>
      </c>
      <c r="D81" s="49" t="s">
        <v>32</v>
      </c>
      <c r="E81" s="49" t="s">
        <v>15</v>
      </c>
      <c r="F81" s="75"/>
      <c r="G81" s="7"/>
    </row>
    <row r="82" spans="1:7" ht="25.5">
      <c r="A82" s="47" t="s">
        <v>33</v>
      </c>
      <c r="B82" s="103" t="s">
        <v>80</v>
      </c>
      <c r="C82" s="48" t="s">
        <v>21</v>
      </c>
      <c r="D82" s="49" t="s">
        <v>34</v>
      </c>
      <c r="E82" s="49" t="s">
        <v>66</v>
      </c>
      <c r="F82" s="75">
        <v>349.7</v>
      </c>
      <c r="G82" s="7"/>
    </row>
    <row r="83" spans="1:7" ht="25.5">
      <c r="A83" s="47" t="s">
        <v>14</v>
      </c>
      <c r="B83" s="103" t="s">
        <v>80</v>
      </c>
      <c r="C83" s="48" t="s">
        <v>21</v>
      </c>
      <c r="D83" s="49" t="s">
        <v>34</v>
      </c>
      <c r="E83" s="49" t="s">
        <v>15</v>
      </c>
      <c r="F83" s="75">
        <v>349.7</v>
      </c>
      <c r="G83" s="7"/>
    </row>
    <row r="84" spans="1:7" ht="13.5" thickBot="1">
      <c r="A84" s="47"/>
      <c r="B84" s="103"/>
      <c r="C84" s="48"/>
      <c r="D84" s="49"/>
      <c r="E84" s="49"/>
      <c r="F84" s="75"/>
      <c r="G84" s="7"/>
    </row>
    <row r="85" spans="1:10" s="9" customFormat="1" ht="15.75" thickBot="1">
      <c r="A85" s="64" t="s">
        <v>82</v>
      </c>
      <c r="B85" s="65" t="s">
        <v>83</v>
      </c>
      <c r="C85" s="66"/>
      <c r="D85" s="65"/>
      <c r="E85" s="65"/>
      <c r="F85" s="81">
        <f>SUM(F88:F89)</f>
        <v>720.3</v>
      </c>
      <c r="G85" s="18"/>
      <c r="H85" s="20"/>
      <c r="I85" s="20"/>
      <c r="J85" s="20"/>
    </row>
    <row r="86" spans="1:10" s="9" customFormat="1" ht="15">
      <c r="A86" s="96" t="s">
        <v>82</v>
      </c>
      <c r="B86" s="94" t="s">
        <v>83</v>
      </c>
      <c r="C86" s="45" t="s">
        <v>37</v>
      </c>
      <c r="D86" s="46"/>
      <c r="E86" s="46"/>
      <c r="F86" s="79">
        <v>708.6</v>
      </c>
      <c r="G86" s="18"/>
      <c r="H86" s="20"/>
      <c r="I86" s="20"/>
      <c r="J86" s="20"/>
    </row>
    <row r="87" spans="1:10" s="9" customFormat="1" ht="25.5">
      <c r="A87" s="51" t="s">
        <v>39</v>
      </c>
      <c r="B87" s="94" t="s">
        <v>83</v>
      </c>
      <c r="C87" s="45" t="s">
        <v>37</v>
      </c>
      <c r="D87" s="46" t="s">
        <v>38</v>
      </c>
      <c r="E87" s="46" t="s">
        <v>66</v>
      </c>
      <c r="F87" s="79">
        <v>708.6</v>
      </c>
      <c r="G87" s="18"/>
      <c r="H87" s="20"/>
      <c r="I87" s="20"/>
      <c r="J87" s="20"/>
    </row>
    <row r="88" spans="1:10" s="9" customFormat="1" ht="25.5">
      <c r="A88" s="51" t="s">
        <v>84</v>
      </c>
      <c r="B88" s="94" t="s">
        <v>83</v>
      </c>
      <c r="C88" s="45" t="s">
        <v>37</v>
      </c>
      <c r="D88" s="46" t="s">
        <v>40</v>
      </c>
      <c r="E88" s="46" t="s">
        <v>85</v>
      </c>
      <c r="F88" s="79">
        <v>403.6</v>
      </c>
      <c r="G88" s="18"/>
      <c r="H88" s="20"/>
      <c r="I88" s="20"/>
      <c r="J88" s="20"/>
    </row>
    <row r="89" spans="1:10" s="9" customFormat="1" ht="15">
      <c r="A89" s="51" t="s">
        <v>86</v>
      </c>
      <c r="B89" s="94" t="s">
        <v>83</v>
      </c>
      <c r="C89" s="45" t="s">
        <v>37</v>
      </c>
      <c r="D89" s="46" t="s">
        <v>40</v>
      </c>
      <c r="E89" s="46" t="s">
        <v>87</v>
      </c>
      <c r="F89" s="79">
        <v>316.7</v>
      </c>
      <c r="G89" s="18"/>
      <c r="H89" s="20"/>
      <c r="I89" s="20"/>
      <c r="J89" s="20"/>
    </row>
    <row r="90" spans="1:7" ht="14.25">
      <c r="A90" s="111" t="s">
        <v>88</v>
      </c>
      <c r="B90" s="29" t="s">
        <v>89</v>
      </c>
      <c r="C90" s="48"/>
      <c r="D90" s="49"/>
      <c r="E90" s="49"/>
      <c r="F90" s="80">
        <v>125</v>
      </c>
      <c r="G90" s="7"/>
    </row>
    <row r="91" spans="1:10" s="9" customFormat="1" ht="39" thickBot="1">
      <c r="A91" s="105" t="s">
        <v>90</v>
      </c>
      <c r="B91" s="94" t="s">
        <v>89</v>
      </c>
      <c r="C91" s="46" t="s">
        <v>69</v>
      </c>
      <c r="D91" s="106" t="s">
        <v>92</v>
      </c>
      <c r="E91" s="46" t="s">
        <v>66</v>
      </c>
      <c r="F91" s="79">
        <v>125</v>
      </c>
      <c r="G91" s="18"/>
      <c r="H91" s="20"/>
      <c r="I91" s="20"/>
      <c r="J91" s="20"/>
    </row>
    <row r="92" spans="1:10" s="9" customFormat="1" ht="15.75" thickBot="1">
      <c r="A92" s="117" t="s">
        <v>91</v>
      </c>
      <c r="B92" s="118" t="s">
        <v>89</v>
      </c>
      <c r="C92" s="119" t="s">
        <v>69</v>
      </c>
      <c r="D92" s="119" t="s">
        <v>92</v>
      </c>
      <c r="E92" s="120" t="s">
        <v>70</v>
      </c>
      <c r="F92" s="79">
        <v>125</v>
      </c>
      <c r="G92" s="18"/>
      <c r="H92" s="20"/>
      <c r="I92" s="20"/>
      <c r="J92" s="20"/>
    </row>
    <row r="93" spans="1:10" s="53" customFormat="1" ht="18.75" thickBot="1">
      <c r="A93" s="125" t="s">
        <v>41</v>
      </c>
      <c r="B93" s="126"/>
      <c r="C93" s="126"/>
      <c r="D93" s="126"/>
      <c r="E93" s="127"/>
      <c r="F93" s="82">
        <f>SUM(F16,F33,F40,F45,F58,F85,F90)</f>
        <v>10405</v>
      </c>
      <c r="G93" s="52"/>
      <c r="H93" s="52"/>
      <c r="I93" s="52"/>
      <c r="J93" s="52"/>
    </row>
    <row r="94" spans="1:10" s="3" customFormat="1" ht="18">
      <c r="A94" s="23"/>
      <c r="B94" s="23"/>
      <c r="C94" s="122"/>
      <c r="D94" s="122"/>
      <c r="E94" s="6"/>
      <c r="F94" s="5"/>
      <c r="G94" s="7"/>
      <c r="H94" s="7"/>
      <c r="I94" s="7"/>
      <c r="J94" s="7"/>
    </row>
    <row r="95" spans="1:6" ht="12.75">
      <c r="A95" s="3"/>
      <c r="B95" s="3"/>
      <c r="C95" s="4"/>
      <c r="D95" s="4"/>
      <c r="E95" s="11"/>
      <c r="F95" s="5"/>
    </row>
    <row r="96" spans="1:6" ht="12.75">
      <c r="A96" s="3"/>
      <c r="B96" s="3"/>
      <c r="C96" s="4"/>
      <c r="D96" s="4"/>
      <c r="E96" s="11"/>
      <c r="F96" s="5"/>
    </row>
    <row r="97" spans="1:6" ht="12.75">
      <c r="A97" s="3"/>
      <c r="B97" s="3"/>
      <c r="C97" s="4"/>
      <c r="D97" s="4"/>
      <c r="E97" s="11"/>
      <c r="F97" s="5"/>
    </row>
    <row r="98" spans="1:6" ht="12.75">
      <c r="A98" s="3"/>
      <c r="B98" s="3"/>
      <c r="C98" s="4"/>
      <c r="D98" s="4"/>
      <c r="E98" s="11"/>
      <c r="F98" s="5"/>
    </row>
    <row r="99" spans="1:6" ht="12.75">
      <c r="A99" s="3"/>
      <c r="B99" s="3"/>
      <c r="C99" s="4"/>
      <c r="D99" s="4"/>
      <c r="E99" s="11"/>
      <c r="F99" s="5"/>
    </row>
    <row r="100" spans="1:6" ht="12.75">
      <c r="A100" s="3"/>
      <c r="B100" s="3"/>
      <c r="C100" s="4"/>
      <c r="D100" s="4"/>
      <c r="E100" s="11"/>
      <c r="F100" s="5"/>
    </row>
    <row r="101" spans="1:6" ht="12.75">
      <c r="A101" s="3"/>
      <c r="B101" s="3"/>
      <c r="C101" s="4"/>
      <c r="D101" s="4"/>
      <c r="E101" s="11"/>
      <c r="F101" s="5"/>
    </row>
    <row r="102" spans="1:6" ht="12.75">
      <c r="A102" s="3"/>
      <c r="B102" s="3"/>
      <c r="C102" s="4"/>
      <c r="D102" s="4"/>
      <c r="E102" s="11"/>
      <c r="F102" s="5"/>
    </row>
    <row r="103" spans="1:6" ht="12.75">
      <c r="A103" s="3"/>
      <c r="B103" s="3"/>
      <c r="C103" s="4"/>
      <c r="D103" s="4"/>
      <c r="E103" s="11"/>
      <c r="F103" s="5"/>
    </row>
    <row r="104" spans="1:6" ht="12.75">
      <c r="A104" s="3"/>
      <c r="B104" s="3"/>
      <c r="C104" s="4"/>
      <c r="D104" s="4"/>
      <c r="E104" s="11"/>
      <c r="F104" s="5"/>
    </row>
    <row r="105" spans="1:6" ht="12.75">
      <c r="A105" s="3"/>
      <c r="B105" s="3"/>
      <c r="C105" s="4"/>
      <c r="D105" s="4"/>
      <c r="E105" s="11"/>
      <c r="F105" s="5"/>
    </row>
    <row r="106" spans="1:6" ht="12.75">
      <c r="A106" s="3"/>
      <c r="B106" s="3"/>
      <c r="C106" s="4"/>
      <c r="D106" s="4"/>
      <c r="E106" s="11"/>
      <c r="F106" s="5"/>
    </row>
    <row r="107" spans="1:6" ht="12.75">
      <c r="A107" s="3"/>
      <c r="B107" s="3"/>
      <c r="C107" s="4"/>
      <c r="D107" s="4"/>
      <c r="E107" s="11"/>
      <c r="F107" s="5"/>
    </row>
    <row r="108" spans="1:6" ht="12.75">
      <c r="A108" s="3"/>
      <c r="B108" s="3"/>
      <c r="C108" s="4"/>
      <c r="D108" s="4"/>
      <c r="E108" s="11"/>
      <c r="F108" s="5"/>
    </row>
    <row r="109" spans="1:6" ht="12.75">
      <c r="A109" s="3"/>
      <c r="B109" s="3"/>
      <c r="C109" s="4"/>
      <c r="D109" s="4"/>
      <c r="E109" s="11"/>
      <c r="F109" s="5"/>
    </row>
    <row r="110" spans="1:6" ht="12.75">
      <c r="A110" s="3"/>
      <c r="B110" s="3"/>
      <c r="C110" s="4"/>
      <c r="D110" s="4"/>
      <c r="E110" s="11"/>
      <c r="F110" s="5"/>
    </row>
    <row r="111" spans="1:6" ht="12.75">
      <c r="A111" s="3"/>
      <c r="B111" s="3"/>
      <c r="C111" s="4"/>
      <c r="D111" s="4"/>
      <c r="E111" s="11"/>
      <c r="F111" s="5"/>
    </row>
    <row r="112" spans="1:6" ht="12.75">
      <c r="A112" s="3"/>
      <c r="B112" s="3"/>
      <c r="C112" s="4"/>
      <c r="D112" s="4"/>
      <c r="E112" s="11"/>
      <c r="F112" s="5"/>
    </row>
    <row r="113" spans="1:6" ht="12.75">
      <c r="A113" s="3"/>
      <c r="B113" s="3"/>
      <c r="C113" s="4"/>
      <c r="D113" s="4"/>
      <c r="E113" s="11"/>
      <c r="F113" s="5"/>
    </row>
    <row r="114" spans="1:6" ht="12.75">
      <c r="A114" s="3"/>
      <c r="B114" s="3"/>
      <c r="C114" s="4"/>
      <c r="D114" s="4"/>
      <c r="E114" s="11"/>
      <c r="F114" s="5"/>
    </row>
    <row r="115" spans="1:6" ht="12.75">
      <c r="A115" s="3"/>
      <c r="B115" s="3"/>
      <c r="C115" s="4"/>
      <c r="D115" s="4"/>
      <c r="E115" s="11"/>
      <c r="F115" s="5"/>
    </row>
    <row r="116" spans="1:6" ht="12.75">
      <c r="A116" s="3"/>
      <c r="B116" s="3"/>
      <c r="C116" s="4"/>
      <c r="D116" s="4"/>
      <c r="E116" s="11"/>
      <c r="F116" s="5"/>
    </row>
    <row r="117" spans="1:6" ht="12.75">
      <c r="A117" s="3"/>
      <c r="B117" s="3"/>
      <c r="C117" s="4"/>
      <c r="D117" s="4"/>
      <c r="E117" s="11"/>
      <c r="F117" s="5"/>
    </row>
    <row r="118" spans="1:6" ht="12.75">
      <c r="A118" s="3"/>
      <c r="B118" s="3"/>
      <c r="C118" s="4"/>
      <c r="D118" s="4"/>
      <c r="E118" s="11"/>
      <c r="F118" s="5"/>
    </row>
    <row r="119" spans="1:6" ht="12.75">
      <c r="A119" s="3"/>
      <c r="B119" s="3"/>
      <c r="C119" s="4"/>
      <c r="D119" s="4"/>
      <c r="E119" s="11"/>
      <c r="F119" s="5"/>
    </row>
    <row r="120" spans="1:6" ht="12.75">
      <c r="A120" s="3"/>
      <c r="B120" s="3"/>
      <c r="C120" s="4"/>
      <c r="D120" s="4"/>
      <c r="E120" s="11"/>
      <c r="F120" s="5"/>
    </row>
    <row r="121" spans="1:6" ht="12.75">
      <c r="A121" s="3"/>
      <c r="B121" s="3"/>
      <c r="C121" s="4"/>
      <c r="D121" s="4"/>
      <c r="E121" s="11"/>
      <c r="F121" s="5"/>
    </row>
    <row r="122" spans="1:6" ht="12.75">
      <c r="A122" s="3"/>
      <c r="B122" s="3"/>
      <c r="C122" s="4"/>
      <c r="D122" s="4"/>
      <c r="E122" s="11"/>
      <c r="F122" s="5"/>
    </row>
    <row r="123" spans="1:6" ht="12.75">
      <c r="A123" s="3"/>
      <c r="B123" s="3"/>
      <c r="C123" s="4"/>
      <c r="D123" s="4"/>
      <c r="E123" s="11"/>
      <c r="F123" s="5"/>
    </row>
    <row r="124" spans="1:6" ht="12.75">
      <c r="A124" s="3"/>
      <c r="B124" s="3"/>
      <c r="C124" s="4"/>
      <c r="D124" s="4"/>
      <c r="E124" s="11"/>
      <c r="F124" s="5"/>
    </row>
    <row r="125" spans="1:6" ht="12.75">
      <c r="A125" s="3"/>
      <c r="B125" s="3"/>
      <c r="C125" s="4"/>
      <c r="D125" s="4"/>
      <c r="E125" s="11"/>
      <c r="F125" s="5"/>
    </row>
    <row r="126" spans="1:6" ht="12.75">
      <c r="A126" s="3"/>
      <c r="B126" s="3"/>
      <c r="C126" s="4"/>
      <c r="D126" s="4"/>
      <c r="E126" s="11"/>
      <c r="F126" s="5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5:6" ht="12.75">
      <c r="E153" s="10"/>
      <c r="F153" s="19"/>
    </row>
    <row r="154" spans="5:6" ht="12.75">
      <c r="E154" s="10"/>
      <c r="F154" s="19"/>
    </row>
    <row r="155" spans="5:6" ht="12.75">
      <c r="E155" s="10"/>
      <c r="F155" s="19"/>
    </row>
    <row r="156" spans="5:6" ht="12.75">
      <c r="E156" s="10"/>
      <c r="F156" s="19"/>
    </row>
    <row r="157" spans="5:6" ht="12.75">
      <c r="E157" s="10"/>
      <c r="F157" s="19"/>
    </row>
    <row r="158" spans="5:6" ht="12.75">
      <c r="E158" s="10"/>
      <c r="F158" s="19"/>
    </row>
    <row r="159" spans="5:6" ht="12.75">
      <c r="E159" s="10"/>
      <c r="F159" s="19"/>
    </row>
    <row r="160" spans="5:6" ht="12.75">
      <c r="E160" s="10"/>
      <c r="F160" s="19"/>
    </row>
    <row r="161" spans="5:6" ht="12.75">
      <c r="E161" s="10"/>
      <c r="F161" s="19"/>
    </row>
    <row r="162" spans="5:6" ht="12.75">
      <c r="E162" s="10"/>
      <c r="F162" s="19"/>
    </row>
    <row r="163" spans="5:6" ht="12.75">
      <c r="E163" s="10"/>
      <c r="F163" s="19"/>
    </row>
    <row r="164" spans="5:6" ht="12.75">
      <c r="E164" s="10"/>
      <c r="F164" s="19"/>
    </row>
    <row r="165" spans="5:6" ht="12.75">
      <c r="E165" s="10"/>
      <c r="F165" s="19"/>
    </row>
    <row r="166" spans="5:6" ht="12.75">
      <c r="E166" s="10"/>
      <c r="F166" s="19"/>
    </row>
    <row r="167" spans="5:6" ht="12.75">
      <c r="E167" s="10"/>
      <c r="F167" s="19"/>
    </row>
    <row r="168" spans="5:6" ht="12.75">
      <c r="E168" s="10"/>
      <c r="F168" s="19"/>
    </row>
    <row r="169" spans="5:6" ht="12.75">
      <c r="E169" s="10"/>
      <c r="F169" s="19"/>
    </row>
    <row r="170" spans="5:6" ht="12.75">
      <c r="E170" s="10"/>
      <c r="F170" s="19"/>
    </row>
    <row r="171" spans="5:6" ht="12.75">
      <c r="E171" s="10"/>
      <c r="F171" s="19"/>
    </row>
    <row r="172" spans="5:6" ht="12.75">
      <c r="E172" s="10"/>
      <c r="F172" s="19"/>
    </row>
    <row r="173" spans="5:6" ht="12.75">
      <c r="E173" s="10"/>
      <c r="F173" s="19"/>
    </row>
    <row r="174" spans="5:6" ht="12.75">
      <c r="E174" s="10"/>
      <c r="F174" s="19"/>
    </row>
    <row r="175" spans="5:6" ht="12.75">
      <c r="E175" s="10"/>
      <c r="F175" s="19"/>
    </row>
    <row r="176" spans="5:6" ht="12.75">
      <c r="E176" s="10"/>
      <c r="F176" s="19"/>
    </row>
    <row r="177" spans="5:6" ht="12.75">
      <c r="E177" s="10"/>
      <c r="F177" s="19"/>
    </row>
    <row r="178" spans="5:6" ht="12.75">
      <c r="E178" s="10"/>
      <c r="F178" s="19"/>
    </row>
    <row r="179" spans="5:6" ht="12.75">
      <c r="E179" s="10"/>
      <c r="F179" s="19"/>
    </row>
    <row r="180" spans="5:6" ht="12.75">
      <c r="E180" s="10"/>
      <c r="F180" s="19"/>
    </row>
    <row r="181" spans="5:6" ht="12.75">
      <c r="E181" s="10"/>
      <c r="F181" s="19"/>
    </row>
    <row r="182" spans="5:6" ht="12.75">
      <c r="E182" s="10"/>
      <c r="F182" s="19"/>
    </row>
    <row r="183" spans="5:6" ht="12.75">
      <c r="E183" s="10"/>
      <c r="F183" s="19"/>
    </row>
    <row r="184" spans="5:6" ht="12.75">
      <c r="E184" s="10"/>
      <c r="F184" s="19"/>
    </row>
    <row r="185" spans="5:6" ht="12.75">
      <c r="E185" s="10"/>
      <c r="F185" s="19"/>
    </row>
    <row r="186" spans="5:6" ht="12.75">
      <c r="E186" s="10"/>
      <c r="F186" s="19"/>
    </row>
    <row r="187" spans="5:6" ht="12.75">
      <c r="E187" s="10"/>
      <c r="F187" s="19"/>
    </row>
    <row r="188" spans="5:6" ht="12.75">
      <c r="E188" s="10"/>
      <c r="F188" s="19"/>
    </row>
    <row r="189" spans="5:6" ht="12.75">
      <c r="E189" s="10"/>
      <c r="F189" s="19"/>
    </row>
    <row r="190" spans="5:6" ht="12.75">
      <c r="E190" s="10"/>
      <c r="F190" s="19"/>
    </row>
    <row r="191" spans="5:6" ht="12.75">
      <c r="E191" s="10"/>
      <c r="F191" s="19"/>
    </row>
    <row r="192" spans="5:6" ht="12.75">
      <c r="E192" s="10"/>
      <c r="F192" s="19"/>
    </row>
    <row r="193" spans="5:6" ht="12.75">
      <c r="E193" s="10"/>
      <c r="F193" s="19"/>
    </row>
    <row r="194" spans="5:6" ht="12.75">
      <c r="E194" s="10"/>
      <c r="F194" s="19"/>
    </row>
    <row r="195" spans="5:6" ht="12.75">
      <c r="E195" s="10"/>
      <c r="F195" s="19"/>
    </row>
    <row r="196" spans="5:6" ht="12.75">
      <c r="E196" s="10"/>
      <c r="F196" s="19"/>
    </row>
    <row r="197" spans="5:6" ht="12.75">
      <c r="E197" s="10"/>
      <c r="F197" s="19"/>
    </row>
    <row r="198" spans="5:6" ht="12.75">
      <c r="E198" s="10"/>
      <c r="F198" s="19"/>
    </row>
    <row r="199" spans="5:6" ht="12.75">
      <c r="E199" s="10"/>
      <c r="F199" s="19"/>
    </row>
    <row r="200" spans="5:6" ht="12.75">
      <c r="E200" s="10"/>
      <c r="F200" s="19"/>
    </row>
    <row r="201" spans="5:6" ht="12.75">
      <c r="E201" s="10"/>
      <c r="F201" s="19"/>
    </row>
    <row r="202" spans="5:6" ht="12.75">
      <c r="E202" s="10"/>
      <c r="F202" s="19"/>
    </row>
    <row r="203" spans="5:6" ht="12.75">
      <c r="E203" s="10"/>
      <c r="F203" s="19"/>
    </row>
    <row r="204" spans="5:6" ht="12.75">
      <c r="E204" s="10"/>
      <c r="F204" s="19"/>
    </row>
    <row r="205" spans="5:6" ht="12.75">
      <c r="E205" s="10"/>
      <c r="F205" s="19"/>
    </row>
    <row r="206" spans="5:6" ht="12.75">
      <c r="E206" s="10"/>
      <c r="F206" s="19"/>
    </row>
    <row r="207" spans="5:6" ht="12.75">
      <c r="E207" s="10"/>
      <c r="F207" s="19"/>
    </row>
    <row r="208" spans="5:6" ht="12.75">
      <c r="E208" s="10"/>
      <c r="F208" s="19"/>
    </row>
    <row r="209" spans="5:6" ht="12.75">
      <c r="E209" s="10"/>
      <c r="F209" s="19"/>
    </row>
    <row r="210" spans="5:6" ht="12.75">
      <c r="E210" s="10"/>
      <c r="F210" s="19"/>
    </row>
    <row r="211" spans="5:6" ht="12.75">
      <c r="E211" s="10"/>
      <c r="F211" s="19"/>
    </row>
    <row r="212" spans="5:6" ht="12.75">
      <c r="E212" s="10"/>
      <c r="F212" s="19"/>
    </row>
    <row r="213" spans="5:6" ht="12.75">
      <c r="E213" s="10"/>
      <c r="F213" s="19"/>
    </row>
    <row r="214" spans="5:6" ht="12.75">
      <c r="E214" s="10"/>
      <c r="F214" s="19"/>
    </row>
    <row r="215" spans="5:6" ht="12.75">
      <c r="E215" s="10"/>
      <c r="F215" s="19"/>
    </row>
    <row r="216" spans="5:6" ht="12.75">
      <c r="E216" s="10"/>
      <c r="F216" s="19"/>
    </row>
    <row r="217" spans="5:6" ht="12.75">
      <c r="E217" s="10"/>
      <c r="F217" s="19"/>
    </row>
    <row r="218" spans="5:6" ht="12.75">
      <c r="E218" s="10"/>
      <c r="F218" s="19"/>
    </row>
    <row r="219" spans="5:6" ht="12.75">
      <c r="E219" s="10"/>
      <c r="F219" s="19"/>
    </row>
    <row r="220" spans="5:6" ht="12.75">
      <c r="E220" s="10"/>
      <c r="F220" s="19"/>
    </row>
    <row r="221" spans="5:6" ht="12.75">
      <c r="E221" s="10"/>
      <c r="F221" s="19"/>
    </row>
    <row r="222" spans="5:6" ht="12.75">
      <c r="E222" s="10"/>
      <c r="F222" s="19"/>
    </row>
    <row r="223" spans="5:6" ht="12.75">
      <c r="E223" s="10"/>
      <c r="F223" s="19"/>
    </row>
    <row r="224" spans="5:6" ht="12.75">
      <c r="E224" s="10"/>
      <c r="F224" s="19"/>
    </row>
    <row r="225" spans="5:6" ht="12.75">
      <c r="E225" s="10"/>
      <c r="F225" s="19"/>
    </row>
    <row r="226" spans="5:6" ht="12.75">
      <c r="E226" s="10"/>
      <c r="F226" s="19"/>
    </row>
    <row r="227" spans="5:6" ht="12.75">
      <c r="E227" s="10"/>
      <c r="F227" s="19"/>
    </row>
    <row r="228" spans="5:6" ht="12.75">
      <c r="E228" s="10"/>
      <c r="F228" s="19"/>
    </row>
    <row r="229" spans="5:6" ht="12.75">
      <c r="E229" s="10"/>
      <c r="F229" s="19"/>
    </row>
    <row r="230" spans="5:6" ht="12.75">
      <c r="E230" s="10"/>
      <c r="F230" s="19"/>
    </row>
    <row r="231" spans="5:6" ht="12.75">
      <c r="E231" s="10"/>
      <c r="F231" s="19"/>
    </row>
    <row r="232" spans="5:6" ht="12.75">
      <c r="E232" s="10"/>
      <c r="F232" s="19"/>
    </row>
    <row r="233" spans="5:6" ht="12.75">
      <c r="E233" s="10"/>
      <c r="F233" s="19"/>
    </row>
    <row r="234" spans="5:6" ht="12.75">
      <c r="E234" s="10"/>
      <c r="F234" s="19"/>
    </row>
    <row r="235" spans="5:6" ht="12.75">
      <c r="E235" s="10"/>
      <c r="F235" s="19"/>
    </row>
    <row r="236" spans="5:6" ht="12.75">
      <c r="E236" s="10"/>
      <c r="F236" s="19"/>
    </row>
    <row r="237" spans="5:6" ht="12.75">
      <c r="E237" s="10"/>
      <c r="F237" s="19"/>
    </row>
    <row r="238" spans="5:6" ht="12.75">
      <c r="E238" s="10"/>
      <c r="F238" s="19"/>
    </row>
    <row r="239" spans="5:6" ht="12.75">
      <c r="E239" s="10"/>
      <c r="F239" s="19"/>
    </row>
    <row r="240" spans="5:6" ht="12.75">
      <c r="E240" s="10"/>
      <c r="F240" s="19"/>
    </row>
    <row r="241" spans="5:6" ht="12.75">
      <c r="E241" s="10"/>
      <c r="F241" s="19"/>
    </row>
    <row r="242" spans="5:6" ht="12.75">
      <c r="E242" s="10"/>
      <c r="F242" s="19"/>
    </row>
    <row r="243" spans="5:6" ht="12.75">
      <c r="E243" s="10"/>
      <c r="F243" s="19"/>
    </row>
    <row r="244" spans="5:6" ht="12.75">
      <c r="E244" s="10"/>
      <c r="F244" s="19"/>
    </row>
    <row r="245" spans="5:6" ht="12.75">
      <c r="E245" s="10"/>
      <c r="F245" s="19"/>
    </row>
    <row r="246" spans="5:6" ht="12.75">
      <c r="E246" s="10"/>
      <c r="F246" s="19"/>
    </row>
    <row r="247" spans="5:6" ht="12.75">
      <c r="E247" s="10"/>
      <c r="F247" s="19"/>
    </row>
    <row r="248" spans="5:6" ht="12.75">
      <c r="E248" s="10"/>
      <c r="F248" s="19"/>
    </row>
    <row r="249" spans="5:6" ht="12.75">
      <c r="E249" s="10"/>
      <c r="F249" s="19"/>
    </row>
    <row r="250" spans="5:6" ht="12.75">
      <c r="E250" s="10"/>
      <c r="F250" s="19"/>
    </row>
    <row r="251" spans="5:6" ht="12.75">
      <c r="E251" s="10"/>
      <c r="F251" s="19"/>
    </row>
    <row r="252" spans="5:6" ht="12.75">
      <c r="E252" s="10"/>
      <c r="F252" s="19"/>
    </row>
    <row r="253" spans="5:6" ht="12.75">
      <c r="E253" s="10"/>
      <c r="F253" s="19"/>
    </row>
    <row r="254" spans="5:6" ht="12.75">
      <c r="E254" s="10"/>
      <c r="F254" s="19"/>
    </row>
    <row r="255" spans="5:6" ht="12.75">
      <c r="E255" s="10"/>
      <c r="F255" s="19"/>
    </row>
    <row r="256" spans="5:6" ht="12.75">
      <c r="E256" s="10"/>
      <c r="F256" s="19"/>
    </row>
    <row r="257" spans="5:6" ht="12.75">
      <c r="E257" s="10"/>
      <c r="F257" s="19"/>
    </row>
    <row r="258" spans="5:6" ht="12.75">
      <c r="E258" s="10"/>
      <c r="F258" s="19"/>
    </row>
    <row r="259" spans="5:6" ht="12.75">
      <c r="E259" s="10"/>
      <c r="F259" s="19"/>
    </row>
    <row r="260" spans="5:6" ht="12.75">
      <c r="E260" s="10"/>
      <c r="F260" s="19"/>
    </row>
    <row r="261" spans="5:6" ht="12.75">
      <c r="E261" s="10"/>
      <c r="F261" s="19"/>
    </row>
    <row r="262" spans="5:6" ht="12.75">
      <c r="E262" s="10"/>
      <c r="F262" s="19"/>
    </row>
    <row r="263" spans="5:6" ht="12.75">
      <c r="E263" s="10"/>
      <c r="F263" s="19"/>
    </row>
    <row r="264" spans="5:6" ht="12.75">
      <c r="E264" s="10"/>
      <c r="F264" s="19"/>
    </row>
    <row r="265" spans="5:6" ht="12.75">
      <c r="E265" s="10"/>
      <c r="F265" s="19"/>
    </row>
    <row r="266" spans="5:6" ht="12.75">
      <c r="E266" s="10"/>
      <c r="F266" s="19"/>
    </row>
    <row r="267" spans="5:6" ht="12.75">
      <c r="E267" s="10"/>
      <c r="F267" s="19"/>
    </row>
    <row r="268" spans="5:6" ht="12.75">
      <c r="E268" s="10"/>
      <c r="F268" s="19"/>
    </row>
    <row r="269" spans="5:6" ht="12.75">
      <c r="E269" s="10"/>
      <c r="F269" s="19"/>
    </row>
    <row r="270" spans="5:6" ht="12.75">
      <c r="E270" s="10"/>
      <c r="F270" s="19"/>
    </row>
    <row r="271" spans="5:6" ht="12.75">
      <c r="E271" s="10"/>
      <c r="F271" s="19"/>
    </row>
    <row r="272" spans="5:6" ht="12.75">
      <c r="E272" s="10"/>
      <c r="F272" s="19"/>
    </row>
    <row r="273" spans="5:6" ht="12.75">
      <c r="E273" s="10"/>
      <c r="F273" s="19"/>
    </row>
    <row r="274" spans="5:6" ht="12.75">
      <c r="E274" s="10"/>
      <c r="F274" s="19"/>
    </row>
    <row r="275" spans="5:6" ht="12.75">
      <c r="E275" s="10"/>
      <c r="F275" s="19"/>
    </row>
    <row r="276" spans="5:6" ht="12.75">
      <c r="E276" s="10"/>
      <c r="F276" s="19"/>
    </row>
    <row r="277" spans="5:6" ht="12.75">
      <c r="E277" s="10"/>
      <c r="F277" s="19"/>
    </row>
    <row r="278" spans="5:6" ht="12.75">
      <c r="E278" s="10"/>
      <c r="F278" s="19"/>
    </row>
    <row r="279" spans="5:6" ht="12.75">
      <c r="E279" s="10"/>
      <c r="F279" s="19"/>
    </row>
    <row r="280" spans="5:6" ht="12.75">
      <c r="E280" s="10"/>
      <c r="F280" s="19"/>
    </row>
    <row r="281" spans="5:6" ht="12.75">
      <c r="E281" s="10"/>
      <c r="F281" s="19"/>
    </row>
    <row r="282" spans="5:6" ht="12.75">
      <c r="E282" s="10"/>
      <c r="F282" s="19"/>
    </row>
    <row r="283" spans="5:6" ht="12.75">
      <c r="E283" s="10"/>
      <c r="F283" s="19"/>
    </row>
    <row r="284" spans="5:6" ht="12.75">
      <c r="E284" s="10"/>
      <c r="F284" s="19"/>
    </row>
    <row r="285" spans="5:6" ht="12.75">
      <c r="E285" s="10"/>
      <c r="F285" s="19"/>
    </row>
    <row r="286" spans="5:6" ht="12.75">
      <c r="E286" s="10"/>
      <c r="F286" s="19"/>
    </row>
    <row r="287" spans="5:6" ht="12.75">
      <c r="E287" s="10"/>
      <c r="F287" s="19"/>
    </row>
    <row r="288" spans="5:6" ht="12.75">
      <c r="E288" s="10"/>
      <c r="F288" s="19"/>
    </row>
    <row r="289" spans="5:6" ht="12.75">
      <c r="E289" s="10"/>
      <c r="F289" s="19"/>
    </row>
    <row r="290" spans="5:6" ht="12.75">
      <c r="E290" s="10"/>
      <c r="F290" s="19"/>
    </row>
    <row r="291" spans="5:6" ht="12.75">
      <c r="E291" s="10"/>
      <c r="F291" s="19"/>
    </row>
    <row r="292" spans="5:6" ht="12.75">
      <c r="E292" s="10"/>
      <c r="F292" s="19"/>
    </row>
    <row r="293" spans="5:6" ht="12.75">
      <c r="E293" s="10"/>
      <c r="F293" s="19"/>
    </row>
    <row r="294" spans="5:6" ht="12.75">
      <c r="E294" s="10"/>
      <c r="F294" s="19"/>
    </row>
    <row r="295" spans="5:6" ht="12.75">
      <c r="E295" s="10"/>
      <c r="F295" s="19"/>
    </row>
    <row r="296" spans="5:6" ht="12.75">
      <c r="E296" s="10"/>
      <c r="F296" s="19"/>
    </row>
    <row r="297" spans="5:6" ht="12.75">
      <c r="E297" s="10"/>
      <c r="F297" s="19"/>
    </row>
    <row r="298" spans="5:6" ht="12.75">
      <c r="E298" s="10"/>
      <c r="F298" s="19"/>
    </row>
    <row r="299" spans="5:6" ht="12.75">
      <c r="E299" s="10"/>
      <c r="F299" s="19"/>
    </row>
    <row r="300" spans="5:6" ht="12.75">
      <c r="E300" s="10"/>
      <c r="F300" s="19"/>
    </row>
    <row r="301" spans="5:6" ht="12.75">
      <c r="E301" s="10"/>
      <c r="F301" s="19"/>
    </row>
    <row r="302" spans="5:6" ht="12.75">
      <c r="E302" s="10"/>
      <c r="F302" s="19"/>
    </row>
    <row r="303" spans="5:6" ht="12.75">
      <c r="E303" s="10"/>
      <c r="F303" s="19"/>
    </row>
    <row r="304" spans="5:6" ht="12.75">
      <c r="E304" s="10"/>
      <c r="F304" s="19"/>
    </row>
    <row r="305" spans="5:6" ht="12.75">
      <c r="E305" s="10"/>
      <c r="F305" s="19"/>
    </row>
    <row r="306" spans="5:6" ht="12.75">
      <c r="E306" s="10"/>
      <c r="F306" s="19"/>
    </row>
    <row r="307" spans="5:6" ht="12.75">
      <c r="E307" s="10"/>
      <c r="F307" s="19"/>
    </row>
    <row r="308" spans="5:6" ht="12.75">
      <c r="E308" s="10"/>
      <c r="F308" s="19"/>
    </row>
    <row r="309" spans="5:6" ht="12.75">
      <c r="E309" s="10"/>
      <c r="F309" s="19"/>
    </row>
    <row r="310" spans="5:6" ht="12.75">
      <c r="E310" s="10"/>
      <c r="F310" s="19"/>
    </row>
    <row r="311" spans="5:6" ht="12.75">
      <c r="E311" s="10"/>
      <c r="F311" s="19"/>
    </row>
    <row r="312" spans="5:6" ht="12.75">
      <c r="E312" s="10"/>
      <c r="F312" s="19"/>
    </row>
    <row r="313" spans="5:6" ht="12.75">
      <c r="E313" s="10"/>
      <c r="F313" s="19"/>
    </row>
    <row r="314" spans="5:6" ht="12.75">
      <c r="E314" s="10"/>
      <c r="F314" s="19"/>
    </row>
    <row r="315" spans="5:6" ht="12.75">
      <c r="E315" s="10"/>
      <c r="F315" s="19"/>
    </row>
    <row r="316" spans="5:6" ht="12.75">
      <c r="E316" s="10"/>
      <c r="F316" s="19"/>
    </row>
    <row r="317" spans="5:6" ht="12.75">
      <c r="E317" s="10"/>
      <c r="F317" s="19"/>
    </row>
    <row r="318" spans="5:6" ht="12.75">
      <c r="E318" s="10"/>
      <c r="F318" s="19"/>
    </row>
    <row r="319" spans="5:6" ht="12.75">
      <c r="E319" s="10"/>
      <c r="F319" s="19"/>
    </row>
    <row r="320" spans="5:6" ht="12.75">
      <c r="E320" s="10"/>
      <c r="F320" s="19"/>
    </row>
    <row r="321" spans="5:6" ht="12.75">
      <c r="E321" s="10"/>
      <c r="F321" s="19"/>
    </row>
    <row r="322" spans="5:6" ht="12.75">
      <c r="E322" s="10"/>
      <c r="F322" s="19"/>
    </row>
    <row r="323" spans="5:6" ht="12.75">
      <c r="E323" s="10"/>
      <c r="F323" s="19"/>
    </row>
    <row r="324" spans="5:6" ht="12.75">
      <c r="E324" s="10"/>
      <c r="F324" s="19"/>
    </row>
    <row r="325" spans="5:6" ht="12.75">
      <c r="E325" s="10"/>
      <c r="F325" s="19"/>
    </row>
    <row r="326" spans="5:6" ht="12.75">
      <c r="E326" s="10"/>
      <c r="F326" s="19"/>
    </row>
    <row r="327" spans="5:6" ht="12.75">
      <c r="E327" s="10"/>
      <c r="F327" s="19"/>
    </row>
    <row r="328" spans="5:6" ht="12.75">
      <c r="E328" s="10"/>
      <c r="F328" s="19"/>
    </row>
    <row r="329" spans="5:6" ht="12.75">
      <c r="E329" s="10"/>
      <c r="F329" s="19"/>
    </row>
    <row r="330" spans="5:6" ht="12.75">
      <c r="E330" s="10"/>
      <c r="F330" s="19"/>
    </row>
    <row r="331" spans="5:6" ht="12.75">
      <c r="E331" s="10"/>
      <c r="F331" s="19"/>
    </row>
    <row r="332" spans="5:6" ht="12.75">
      <c r="E332" s="10"/>
      <c r="F332" s="19"/>
    </row>
    <row r="333" spans="5:6" ht="12.75">
      <c r="E333" s="10"/>
      <c r="F333" s="19"/>
    </row>
    <row r="334" spans="5:6" ht="12.75">
      <c r="E334" s="10"/>
      <c r="F334" s="19"/>
    </row>
    <row r="335" spans="5:6" ht="12.75">
      <c r="E335" s="10"/>
      <c r="F335" s="19"/>
    </row>
    <row r="336" spans="5:6" ht="12.75">
      <c r="E336" s="10"/>
      <c r="F336" s="19"/>
    </row>
    <row r="337" spans="5:6" ht="12.75">
      <c r="E337" s="10"/>
      <c r="F337" s="19"/>
    </row>
    <row r="338" spans="5:6" ht="12.75">
      <c r="E338" s="10"/>
      <c r="F338" s="19"/>
    </row>
    <row r="339" spans="5:6" ht="12.75">
      <c r="E339" s="10"/>
      <c r="F339" s="19"/>
    </row>
    <row r="340" spans="5:6" ht="12.75">
      <c r="E340" s="10"/>
      <c r="F340" s="19"/>
    </row>
    <row r="341" spans="5:6" ht="12.75">
      <c r="E341" s="10"/>
      <c r="F341" s="19"/>
    </row>
    <row r="342" spans="5:6" ht="12.75">
      <c r="E342" s="10"/>
      <c r="F342" s="19"/>
    </row>
    <row r="343" spans="5:6" ht="12.75">
      <c r="E343" s="10"/>
      <c r="F343" s="19"/>
    </row>
    <row r="344" spans="5:6" ht="12.75">
      <c r="E344" s="10"/>
      <c r="F344" s="19"/>
    </row>
    <row r="345" spans="5:6" ht="12.75">
      <c r="E345" s="10"/>
      <c r="F345" s="19"/>
    </row>
    <row r="346" spans="5:6" ht="12.75">
      <c r="E346" s="10"/>
      <c r="F346" s="19"/>
    </row>
    <row r="347" spans="5:6" ht="12.75">
      <c r="E347" s="10"/>
      <c r="F347" s="19"/>
    </row>
    <row r="348" spans="5:6" ht="12.75">
      <c r="E348" s="10"/>
      <c r="F348" s="19"/>
    </row>
    <row r="349" spans="5:6" ht="12.75">
      <c r="E349" s="10"/>
      <c r="F349" s="19"/>
    </row>
    <row r="350" spans="5:6" ht="12.75">
      <c r="E350" s="10"/>
      <c r="F350" s="19"/>
    </row>
    <row r="351" spans="5:6" ht="12.75">
      <c r="E351" s="10"/>
      <c r="F351" s="19"/>
    </row>
    <row r="352" spans="5:6" ht="12.75">
      <c r="E352" s="10"/>
      <c r="F352" s="19"/>
    </row>
    <row r="353" spans="5:6" ht="12.75">
      <c r="E353" s="10"/>
      <c r="F353" s="19"/>
    </row>
    <row r="354" spans="5:6" ht="12.75">
      <c r="E354" s="10"/>
      <c r="F354" s="19"/>
    </row>
    <row r="355" spans="5:6" ht="12.75">
      <c r="E355" s="10"/>
      <c r="F355" s="19"/>
    </row>
    <row r="356" spans="5:6" ht="12.75">
      <c r="E356" s="10"/>
      <c r="F356" s="19"/>
    </row>
    <row r="357" spans="5:6" ht="12.75">
      <c r="E357" s="10"/>
      <c r="F357" s="19"/>
    </row>
    <row r="358" spans="5:6" ht="12.75">
      <c r="E358" s="10"/>
      <c r="F358" s="19"/>
    </row>
    <row r="359" spans="5:6" ht="12.75">
      <c r="E359" s="10"/>
      <c r="F359" s="19"/>
    </row>
    <row r="360" spans="5:6" ht="12.75">
      <c r="E360" s="10"/>
      <c r="F360" s="19"/>
    </row>
    <row r="361" spans="5:6" ht="12.75">
      <c r="E361" s="10"/>
      <c r="F361" s="19"/>
    </row>
    <row r="362" spans="5:6" ht="12.75">
      <c r="E362" s="10"/>
      <c r="F362" s="19"/>
    </row>
    <row r="363" spans="5:6" ht="12.75">
      <c r="E363" s="10"/>
      <c r="F363" s="19"/>
    </row>
    <row r="364" spans="5:6" ht="12.75">
      <c r="E364" s="10"/>
      <c r="F364" s="19"/>
    </row>
    <row r="365" spans="5:6" ht="12.75">
      <c r="E365" s="10"/>
      <c r="F365" s="19"/>
    </row>
    <row r="366" spans="5:6" ht="12.75">
      <c r="E366" s="10"/>
      <c r="F366" s="19"/>
    </row>
    <row r="367" spans="5:6" ht="12.75">
      <c r="E367" s="10"/>
      <c r="F367" s="19"/>
    </row>
    <row r="368" spans="5:6" ht="12.75">
      <c r="E368" s="10"/>
      <c r="F368" s="19"/>
    </row>
    <row r="369" spans="5:6" ht="12.75">
      <c r="E369" s="10"/>
      <c r="F369" s="19"/>
    </row>
    <row r="370" spans="5:6" ht="12.75">
      <c r="E370" s="10"/>
      <c r="F370" s="19"/>
    </row>
    <row r="371" spans="5:6" ht="12.75">
      <c r="E371" s="10"/>
      <c r="F371" s="19"/>
    </row>
    <row r="372" spans="5:6" ht="12.75">
      <c r="E372" s="10"/>
      <c r="F372" s="19"/>
    </row>
    <row r="373" spans="5:6" ht="12.75">
      <c r="E373" s="10"/>
      <c r="F373" s="19"/>
    </row>
    <row r="374" spans="5:6" ht="12.75">
      <c r="E374" s="10"/>
      <c r="F374" s="19"/>
    </row>
    <row r="375" spans="5:6" ht="12.75">
      <c r="E375" s="10"/>
      <c r="F375" s="19"/>
    </row>
    <row r="376" spans="5:6" ht="12.75">
      <c r="E376" s="10"/>
      <c r="F376" s="19"/>
    </row>
    <row r="377" spans="5:6" ht="12.75">
      <c r="E377" s="10"/>
      <c r="F377" s="19"/>
    </row>
    <row r="378" spans="5:6" ht="12.75">
      <c r="E378" s="10"/>
      <c r="F378" s="19"/>
    </row>
    <row r="379" spans="5:6" ht="12.75">
      <c r="E379" s="10"/>
      <c r="F379" s="19"/>
    </row>
    <row r="380" spans="5:6" ht="12.75">
      <c r="E380" s="10"/>
      <c r="F380" s="19"/>
    </row>
    <row r="381" spans="5:6" ht="12.75">
      <c r="E381" s="10"/>
      <c r="F381" s="19"/>
    </row>
    <row r="382" spans="5:6" ht="12.75">
      <c r="E382" s="10"/>
      <c r="F382" s="19"/>
    </row>
    <row r="383" spans="5:6" ht="12.75">
      <c r="E383" s="10"/>
      <c r="F383" s="19"/>
    </row>
    <row r="384" spans="5:6" ht="12.75">
      <c r="E384" s="10"/>
      <c r="F384" s="19"/>
    </row>
    <row r="385" spans="5:6" ht="12.75">
      <c r="E385" s="10"/>
      <c r="F385" s="19"/>
    </row>
    <row r="386" spans="5:6" ht="12.75">
      <c r="E386" s="10"/>
      <c r="F386" s="19"/>
    </row>
    <row r="387" spans="5:6" ht="12.75">
      <c r="E387" s="10"/>
      <c r="F387" s="19"/>
    </row>
    <row r="388" spans="5:6" ht="12.75">
      <c r="E388" s="10"/>
      <c r="F388" s="19"/>
    </row>
    <row r="389" spans="5:6" ht="12.75">
      <c r="E389" s="10"/>
      <c r="F389" s="19"/>
    </row>
    <row r="390" spans="5:6" ht="12.75">
      <c r="E390" s="10"/>
      <c r="F390" s="19"/>
    </row>
    <row r="391" spans="5:6" ht="12.75">
      <c r="E391" s="10"/>
      <c r="F391" s="19"/>
    </row>
    <row r="392" spans="5:6" ht="12.75">
      <c r="E392" s="10"/>
      <c r="F392" s="19"/>
    </row>
    <row r="393" spans="5:6" ht="12.75">
      <c r="E393" s="10"/>
      <c r="F393" s="19"/>
    </row>
    <row r="394" spans="5:6" ht="12.75">
      <c r="E394" s="10"/>
      <c r="F394" s="19"/>
    </row>
    <row r="395" spans="5:6" ht="12.75">
      <c r="E395" s="10"/>
      <c r="F395" s="19"/>
    </row>
    <row r="396" spans="5:6" ht="12.75">
      <c r="E396" s="10"/>
      <c r="F396" s="19"/>
    </row>
    <row r="397" spans="5:6" ht="12.75">
      <c r="E397" s="10"/>
      <c r="F397" s="19"/>
    </row>
    <row r="398" spans="5:6" ht="12.75">
      <c r="E398" s="10"/>
      <c r="F398" s="19"/>
    </row>
    <row r="399" spans="5:6" ht="12.75">
      <c r="E399" s="10"/>
      <c r="F399" s="19"/>
    </row>
    <row r="400" spans="5:6" ht="12.75">
      <c r="E400" s="10"/>
      <c r="F400" s="19"/>
    </row>
    <row r="401" spans="5:6" ht="12.75">
      <c r="E401" s="10"/>
      <c r="F401" s="19"/>
    </row>
    <row r="402" spans="5:6" ht="12.75">
      <c r="E402" s="10"/>
      <c r="F402" s="19"/>
    </row>
    <row r="403" spans="5:6" ht="12.75">
      <c r="E403" s="10"/>
      <c r="F403" s="19"/>
    </row>
    <row r="404" spans="5:6" ht="12.75">
      <c r="E404" s="10"/>
      <c r="F404" s="19"/>
    </row>
    <row r="405" spans="5:6" ht="12.75">
      <c r="E405" s="10"/>
      <c r="F405" s="19"/>
    </row>
    <row r="406" spans="5:6" ht="12.75">
      <c r="E406" s="10"/>
      <c r="F406" s="19"/>
    </row>
    <row r="407" spans="5:6" ht="12.75">
      <c r="E407" s="10"/>
      <c r="F407" s="19"/>
    </row>
    <row r="408" spans="5:6" ht="12.75">
      <c r="E408" s="10"/>
      <c r="F408" s="19"/>
    </row>
    <row r="409" spans="5:6" ht="12.75">
      <c r="E409" s="10"/>
      <c r="F409" s="19"/>
    </row>
    <row r="410" spans="5:6" ht="12.75">
      <c r="E410" s="10"/>
      <c r="F410" s="19"/>
    </row>
    <row r="411" spans="5:6" ht="12.75">
      <c r="E411" s="10"/>
      <c r="F411" s="19"/>
    </row>
    <row r="412" spans="5:6" ht="12.75">
      <c r="E412" s="10"/>
      <c r="F412" s="19"/>
    </row>
    <row r="413" spans="5:6" ht="12.75">
      <c r="E413" s="10"/>
      <c r="F413" s="19"/>
    </row>
    <row r="414" spans="5:6" ht="12.75">
      <c r="E414" s="10"/>
      <c r="F414" s="19"/>
    </row>
    <row r="415" spans="5:6" ht="12.75">
      <c r="E415" s="10"/>
      <c r="F415" s="19"/>
    </row>
    <row r="416" spans="5:6" ht="12.75">
      <c r="E416" s="10"/>
      <c r="F416" s="19"/>
    </row>
    <row r="417" spans="5:6" ht="12.75">
      <c r="E417" s="10"/>
      <c r="F417" s="19"/>
    </row>
    <row r="418" spans="5:6" ht="12.75">
      <c r="E418" s="10"/>
      <c r="F418" s="19"/>
    </row>
    <row r="419" spans="5:6" ht="12.75">
      <c r="E419" s="10"/>
      <c r="F419" s="19"/>
    </row>
    <row r="420" spans="5:6" ht="12.75">
      <c r="E420" s="10"/>
      <c r="F420" s="19"/>
    </row>
    <row r="421" spans="5:6" ht="12.75">
      <c r="E421" s="10"/>
      <c r="F421" s="19"/>
    </row>
    <row r="422" spans="5:6" ht="12.75">
      <c r="E422" s="10"/>
      <c r="F422" s="19"/>
    </row>
    <row r="423" spans="5:6" ht="12.75">
      <c r="E423" s="10"/>
      <c r="F423" s="19"/>
    </row>
    <row r="424" spans="5:6" ht="12.75">
      <c r="E424" s="10"/>
      <c r="F424" s="19"/>
    </row>
    <row r="425" spans="5:6" ht="12.75">
      <c r="E425" s="10"/>
      <c r="F425" s="19"/>
    </row>
    <row r="426" spans="5:6" ht="12.75">
      <c r="E426" s="10"/>
      <c r="F426" s="19"/>
    </row>
    <row r="427" spans="5:6" ht="12.75">
      <c r="E427" s="10"/>
      <c r="F427" s="19"/>
    </row>
    <row r="428" spans="5:6" ht="12.75">
      <c r="E428" s="10"/>
      <c r="F428" s="19"/>
    </row>
    <row r="429" spans="5:6" ht="12.75">
      <c r="E429" s="10"/>
      <c r="F429" s="19"/>
    </row>
    <row r="430" spans="5:6" ht="12.75">
      <c r="E430" s="10"/>
      <c r="F430" s="19"/>
    </row>
    <row r="431" spans="5:6" ht="12.75">
      <c r="E431" s="10"/>
      <c r="F431" s="19"/>
    </row>
    <row r="432" spans="5:6" ht="12.75">
      <c r="E432" s="10"/>
      <c r="F432" s="19"/>
    </row>
    <row r="433" spans="5:6" ht="12.75">
      <c r="E433" s="10"/>
      <c r="F433" s="19"/>
    </row>
    <row r="434" spans="5:6" ht="12.75">
      <c r="E434" s="10"/>
      <c r="F434" s="19"/>
    </row>
    <row r="435" spans="5:6" ht="12.75">
      <c r="E435" s="10"/>
      <c r="F435" s="19"/>
    </row>
    <row r="436" spans="5:6" ht="12.75">
      <c r="E436" s="10"/>
      <c r="F436" s="19"/>
    </row>
    <row r="437" spans="5:6" ht="12.75">
      <c r="E437" s="10"/>
      <c r="F437" s="19"/>
    </row>
    <row r="438" spans="5:6" ht="12.75">
      <c r="E438" s="10"/>
      <c r="F438" s="19"/>
    </row>
    <row r="439" spans="5:6" ht="12.75">
      <c r="E439" s="10"/>
      <c r="F439" s="19"/>
    </row>
    <row r="440" spans="5:6" ht="12.75">
      <c r="E440" s="10"/>
      <c r="F440" s="19"/>
    </row>
    <row r="441" spans="5:6" ht="12.75">
      <c r="E441" s="10"/>
      <c r="F441" s="19"/>
    </row>
    <row r="442" spans="5:6" ht="12.75">
      <c r="E442" s="10"/>
      <c r="F442" s="19"/>
    </row>
    <row r="443" spans="5:6" ht="12.75">
      <c r="E443" s="10"/>
      <c r="F443" s="19"/>
    </row>
    <row r="444" spans="5:6" ht="12.75">
      <c r="E444" s="10"/>
      <c r="F444" s="19"/>
    </row>
    <row r="445" spans="5:6" ht="12.75">
      <c r="E445" s="10"/>
      <c r="F445" s="19"/>
    </row>
    <row r="446" spans="5:6" ht="12.75">
      <c r="E446" s="10"/>
      <c r="F446" s="19"/>
    </row>
    <row r="447" spans="5:6" ht="12.75">
      <c r="E447" s="10"/>
      <c r="F447" s="19"/>
    </row>
    <row r="448" spans="5:6" ht="12.75">
      <c r="E448" s="10"/>
      <c r="F448" s="19"/>
    </row>
    <row r="449" spans="5:6" ht="12.75">
      <c r="E449" s="10"/>
      <c r="F449" s="19"/>
    </row>
    <row r="450" spans="5:6" ht="12.75">
      <c r="E450" s="10"/>
      <c r="F450" s="19"/>
    </row>
    <row r="451" spans="5:6" ht="12.75">
      <c r="E451" s="10"/>
      <c r="F451" s="19"/>
    </row>
    <row r="452" spans="5:6" ht="12.75">
      <c r="E452" s="10"/>
      <c r="F452" s="19"/>
    </row>
    <row r="453" spans="5:6" ht="12.75">
      <c r="E453" s="10"/>
      <c r="F453" s="19"/>
    </row>
    <row r="454" spans="5:6" ht="12.75">
      <c r="E454" s="10"/>
      <c r="F454" s="19"/>
    </row>
    <row r="455" spans="5:6" ht="12.75">
      <c r="E455" s="10"/>
      <c r="F455" s="19"/>
    </row>
    <row r="456" spans="5:6" ht="12.75">
      <c r="E456" s="10"/>
      <c r="F456" s="19"/>
    </row>
    <row r="457" spans="5:6" ht="12.75">
      <c r="E457" s="10"/>
      <c r="F457" s="19"/>
    </row>
    <row r="458" spans="5:6" ht="12.75">
      <c r="E458" s="10"/>
      <c r="F458" s="19"/>
    </row>
    <row r="459" spans="5:6" ht="12.75">
      <c r="E459" s="10"/>
      <c r="F459" s="19"/>
    </row>
    <row r="460" spans="5:6" ht="12.75">
      <c r="E460" s="10"/>
      <c r="F460" s="19"/>
    </row>
    <row r="461" spans="5:6" ht="12.75">
      <c r="E461" s="10"/>
      <c r="F461" s="19"/>
    </row>
    <row r="462" spans="5:6" ht="12.75">
      <c r="E462" s="10"/>
      <c r="F462" s="19"/>
    </row>
    <row r="463" spans="5:6" ht="12.75">
      <c r="E463" s="10"/>
      <c r="F463" s="19"/>
    </row>
    <row r="464" spans="5:6" ht="12.75">
      <c r="E464" s="10"/>
      <c r="F464" s="19"/>
    </row>
    <row r="465" spans="5:6" ht="12.75">
      <c r="E465" s="10"/>
      <c r="F465" s="19"/>
    </row>
    <row r="466" spans="5:6" ht="12.75">
      <c r="E466" s="10"/>
      <c r="F466" s="19"/>
    </row>
    <row r="467" spans="5:6" ht="12.75">
      <c r="E467" s="10"/>
      <c r="F467" s="19"/>
    </row>
    <row r="468" spans="5:6" ht="12.75">
      <c r="E468" s="10"/>
      <c r="F468" s="19"/>
    </row>
    <row r="469" spans="5:6" ht="12.75">
      <c r="E469" s="10"/>
      <c r="F469" s="19"/>
    </row>
    <row r="470" spans="5:6" ht="12.75">
      <c r="E470" s="10"/>
      <c r="F470" s="19"/>
    </row>
    <row r="471" spans="5:6" ht="12.75">
      <c r="E471" s="10"/>
      <c r="F471" s="19"/>
    </row>
    <row r="472" spans="5:6" ht="12.75">
      <c r="E472" s="10"/>
      <c r="F472" s="19"/>
    </row>
    <row r="473" spans="5:6" ht="12.75">
      <c r="E473" s="10"/>
      <c r="F473" s="19"/>
    </row>
    <row r="474" spans="5:6" ht="12.75">
      <c r="E474" s="10"/>
      <c r="F474" s="19"/>
    </row>
    <row r="475" spans="5:6" ht="12.75">
      <c r="E475" s="10"/>
      <c r="F475" s="19"/>
    </row>
    <row r="476" spans="5:6" ht="12.75">
      <c r="E476" s="10"/>
      <c r="F476" s="19"/>
    </row>
    <row r="477" spans="5:6" ht="12.75">
      <c r="E477" s="10"/>
      <c r="F477" s="19"/>
    </row>
    <row r="478" spans="5:6" ht="12.75">
      <c r="E478" s="10"/>
      <c r="F478" s="19"/>
    </row>
    <row r="479" spans="5:6" ht="12.75">
      <c r="E479" s="10"/>
      <c r="F479" s="19"/>
    </row>
    <row r="480" spans="5:6" ht="12.75">
      <c r="E480" s="10"/>
      <c r="F480" s="19"/>
    </row>
    <row r="481" spans="5:6" ht="12.75">
      <c r="E481" s="10"/>
      <c r="F481" s="19"/>
    </row>
    <row r="482" spans="5:6" ht="12.75">
      <c r="E482" s="10"/>
      <c r="F482" s="19"/>
    </row>
    <row r="483" spans="5:6" ht="12.75">
      <c r="E483" s="10"/>
      <c r="F483" s="19"/>
    </row>
    <row r="484" spans="5:6" ht="12.75">
      <c r="E484" s="10"/>
      <c r="F484" s="19"/>
    </row>
    <row r="485" spans="5:6" ht="12.75">
      <c r="E485" s="10"/>
      <c r="F485" s="19"/>
    </row>
    <row r="486" spans="5:6" ht="12.75">
      <c r="E486" s="10"/>
      <c r="F486" s="19"/>
    </row>
    <row r="487" spans="5:6" ht="12.75">
      <c r="E487" s="10"/>
      <c r="F487" s="19"/>
    </row>
    <row r="488" spans="5:6" ht="12.75">
      <c r="E488" s="10"/>
      <c r="F488" s="19"/>
    </row>
    <row r="489" spans="5:6" ht="12.75">
      <c r="E489" s="10"/>
      <c r="F489" s="19"/>
    </row>
    <row r="490" spans="5:6" ht="12.75">
      <c r="E490" s="10"/>
      <c r="F490" s="19"/>
    </row>
    <row r="491" spans="5:6" ht="12.75">
      <c r="E491" s="10"/>
      <c r="F491" s="19"/>
    </row>
    <row r="492" spans="5:6" ht="12.75">
      <c r="E492" s="10"/>
      <c r="F492" s="19"/>
    </row>
    <row r="493" spans="5:6" ht="12.75">
      <c r="E493" s="10"/>
      <c r="F493" s="19"/>
    </row>
    <row r="494" spans="5:6" ht="12.75">
      <c r="E494" s="10"/>
      <c r="F494" s="19"/>
    </row>
    <row r="495" spans="5:6" ht="12.75">
      <c r="E495" s="10"/>
      <c r="F495" s="19"/>
    </row>
    <row r="496" spans="5:6" ht="12.75">
      <c r="E496" s="10"/>
      <c r="F496" s="19"/>
    </row>
    <row r="497" spans="5:6" ht="12.75">
      <c r="E497" s="10"/>
      <c r="F497" s="19"/>
    </row>
    <row r="498" spans="5:6" ht="12.75">
      <c r="E498" s="10"/>
      <c r="F498" s="19"/>
    </row>
    <row r="499" spans="5:6" ht="12.75">
      <c r="E499" s="10"/>
      <c r="F499" s="19"/>
    </row>
    <row r="500" spans="5:6" ht="12.75">
      <c r="E500" s="10"/>
      <c r="F500" s="19"/>
    </row>
    <row r="501" spans="5:6" ht="12.75">
      <c r="E501" s="10"/>
      <c r="F501" s="19"/>
    </row>
    <row r="502" spans="5:6" ht="12.75">
      <c r="E502" s="10"/>
      <c r="F502" s="19"/>
    </row>
    <row r="503" spans="5:6" ht="12.75">
      <c r="E503" s="10"/>
      <c r="F503" s="19"/>
    </row>
    <row r="504" spans="5:6" ht="12.75">
      <c r="E504" s="10"/>
      <c r="F504" s="19"/>
    </row>
    <row r="505" spans="5:6" ht="12.75">
      <c r="E505" s="10"/>
      <c r="F505" s="19"/>
    </row>
    <row r="506" spans="5:6" ht="12.75">
      <c r="E506" s="10"/>
      <c r="F506" s="19"/>
    </row>
    <row r="507" spans="5:6" ht="12.75">
      <c r="E507" s="10"/>
      <c r="F507" s="19"/>
    </row>
    <row r="508" spans="5:6" ht="12.75">
      <c r="E508" s="10"/>
      <c r="F508" s="19"/>
    </row>
    <row r="509" spans="5:6" ht="12.75">
      <c r="E509" s="10"/>
      <c r="F509" s="19"/>
    </row>
    <row r="510" spans="5:6" ht="12.75">
      <c r="E510" s="10"/>
      <c r="F510" s="19"/>
    </row>
    <row r="511" spans="5:6" ht="12.75">
      <c r="E511" s="10"/>
      <c r="F511" s="19"/>
    </row>
    <row r="512" spans="5:6" ht="12.75">
      <c r="E512" s="10"/>
      <c r="F512" s="19"/>
    </row>
    <row r="513" spans="5:6" ht="12.75">
      <c r="E513" s="10"/>
      <c r="F513" s="19"/>
    </row>
    <row r="514" spans="5:6" ht="12.75">
      <c r="E514" s="10"/>
      <c r="F514" s="19"/>
    </row>
    <row r="515" spans="5:6" ht="12.75">
      <c r="E515" s="10"/>
      <c r="F515" s="19"/>
    </row>
    <row r="516" spans="5:6" ht="12.75">
      <c r="E516" s="10"/>
      <c r="F516" s="19"/>
    </row>
    <row r="517" spans="5:6" ht="12.75">
      <c r="E517" s="10"/>
      <c r="F517" s="19"/>
    </row>
    <row r="518" spans="5:6" ht="12.75">
      <c r="E518" s="10"/>
      <c r="F518" s="19"/>
    </row>
    <row r="519" spans="5:6" ht="12.75">
      <c r="E519" s="10"/>
      <c r="F519" s="19"/>
    </row>
    <row r="520" spans="5:6" ht="12.75">
      <c r="E520" s="10"/>
      <c r="F520" s="19"/>
    </row>
    <row r="521" spans="5:6" ht="12.75">
      <c r="E521" s="10"/>
      <c r="F521" s="19"/>
    </row>
    <row r="522" spans="5:6" ht="12.75">
      <c r="E522" s="10"/>
      <c r="F522" s="19"/>
    </row>
    <row r="523" spans="5:6" ht="12.75">
      <c r="E523" s="10"/>
      <c r="F523" s="19"/>
    </row>
    <row r="524" spans="5:6" ht="12.75">
      <c r="E524" s="10"/>
      <c r="F524" s="19"/>
    </row>
    <row r="525" spans="5:6" ht="12.75">
      <c r="E525" s="10"/>
      <c r="F525" s="19"/>
    </row>
    <row r="526" spans="5:6" ht="12.75">
      <c r="E526" s="10"/>
      <c r="F526" s="19"/>
    </row>
    <row r="527" spans="5:6" ht="12.75">
      <c r="E527" s="10"/>
      <c r="F527" s="19"/>
    </row>
    <row r="528" spans="5:6" ht="12.75">
      <c r="E528" s="10"/>
      <c r="F528" s="19"/>
    </row>
    <row r="529" spans="5:6" ht="12.75">
      <c r="E529" s="10"/>
      <c r="F529" s="19"/>
    </row>
    <row r="530" spans="5:6" ht="12.75">
      <c r="E530" s="10"/>
      <c r="F530" s="19"/>
    </row>
    <row r="531" spans="5:6" ht="12.75">
      <c r="E531" s="10"/>
      <c r="F531" s="19"/>
    </row>
    <row r="532" spans="5:6" ht="12.75">
      <c r="E532" s="10"/>
      <c r="F532" s="19"/>
    </row>
    <row r="533" spans="5:6" ht="12.75">
      <c r="E533" s="10"/>
      <c r="F533" s="19"/>
    </row>
    <row r="534" spans="5:6" ht="12.75">
      <c r="E534" s="10"/>
      <c r="F534" s="19"/>
    </row>
    <row r="535" spans="5:6" ht="12.75">
      <c r="E535" s="10"/>
      <c r="F535" s="19"/>
    </row>
    <row r="536" spans="5:6" ht="12.75">
      <c r="E536" s="10"/>
      <c r="F536" s="19"/>
    </row>
    <row r="537" spans="5:6" ht="12.75">
      <c r="E537" s="10"/>
      <c r="F537" s="19"/>
    </row>
    <row r="538" spans="5:6" ht="12.75">
      <c r="E538" s="10"/>
      <c r="F538" s="19"/>
    </row>
    <row r="539" spans="5:6" ht="12.75">
      <c r="E539" s="10"/>
      <c r="F539" s="19"/>
    </row>
    <row r="540" spans="5:6" ht="12.75">
      <c r="E540" s="10"/>
      <c r="F540" s="19"/>
    </row>
    <row r="541" spans="5:6" ht="12.75">
      <c r="E541" s="10"/>
      <c r="F541" s="19"/>
    </row>
    <row r="542" spans="5:6" ht="12.75">
      <c r="E542" s="10"/>
      <c r="F542" s="19"/>
    </row>
    <row r="543" spans="5:6" ht="12.75">
      <c r="E543" s="10"/>
      <c r="F543" s="19"/>
    </row>
    <row r="544" spans="5:6" ht="12.75">
      <c r="E544" s="10"/>
      <c r="F544" s="19"/>
    </row>
    <row r="545" spans="5:6" ht="12.75">
      <c r="E545" s="10"/>
      <c r="F545" s="19"/>
    </row>
    <row r="546" spans="5:6" ht="12.75">
      <c r="E546" s="10"/>
      <c r="F546" s="19"/>
    </row>
    <row r="547" spans="5:6" ht="12.75">
      <c r="E547" s="10"/>
      <c r="F547" s="19"/>
    </row>
    <row r="548" spans="5:6" ht="12.75">
      <c r="E548" s="10"/>
      <c r="F548" s="19"/>
    </row>
    <row r="549" spans="5:6" ht="12.75">
      <c r="E549" s="10"/>
      <c r="F549" s="19"/>
    </row>
    <row r="550" spans="5:6" ht="12.75">
      <c r="E550" s="10"/>
      <c r="F550" s="19"/>
    </row>
    <row r="551" spans="5:6" ht="12.75">
      <c r="E551" s="10"/>
      <c r="F551" s="19"/>
    </row>
    <row r="552" spans="5:6" ht="12.75">
      <c r="E552" s="10"/>
      <c r="F552" s="19"/>
    </row>
    <row r="553" spans="5:6" ht="12.75">
      <c r="E553" s="10"/>
      <c r="F553" s="19"/>
    </row>
    <row r="554" spans="5:6" ht="12.75">
      <c r="E554" s="10"/>
      <c r="F554" s="19"/>
    </row>
    <row r="555" spans="5:6" ht="12.75">
      <c r="E555" s="10"/>
      <c r="F555" s="19"/>
    </row>
    <row r="556" spans="5:6" ht="12.75">
      <c r="E556" s="10"/>
      <c r="F556" s="19"/>
    </row>
    <row r="557" spans="5:6" ht="12.75">
      <c r="E557" s="10"/>
      <c r="F557" s="19"/>
    </row>
    <row r="558" spans="5:6" ht="12.75">
      <c r="E558" s="10"/>
      <c r="F558" s="19"/>
    </row>
    <row r="559" spans="5:6" ht="12.75">
      <c r="E559" s="10"/>
      <c r="F559" s="19"/>
    </row>
    <row r="560" spans="5:6" ht="12.75">
      <c r="E560" s="10"/>
      <c r="F560" s="19"/>
    </row>
    <row r="561" spans="5:6" ht="12.75">
      <c r="E561" s="10"/>
      <c r="F561" s="19"/>
    </row>
    <row r="562" spans="5:6" ht="12.75">
      <c r="E562" s="10"/>
      <c r="F562" s="19"/>
    </row>
    <row r="563" spans="5:6" ht="12.75">
      <c r="E563" s="10"/>
      <c r="F563" s="19"/>
    </row>
    <row r="564" spans="5:6" ht="12.75">
      <c r="E564" s="10"/>
      <c r="F564" s="19"/>
    </row>
    <row r="565" spans="5:6" ht="12.75">
      <c r="E565" s="10"/>
      <c r="F565" s="19"/>
    </row>
    <row r="566" spans="5:6" ht="12.75">
      <c r="E566" s="10"/>
      <c r="F566" s="19"/>
    </row>
    <row r="567" spans="5:6" ht="12.75">
      <c r="E567" s="10"/>
      <c r="F567" s="19"/>
    </row>
    <row r="568" spans="5:6" ht="12.75">
      <c r="E568" s="10"/>
      <c r="F568" s="19"/>
    </row>
    <row r="569" spans="5:6" ht="12.75">
      <c r="E569" s="10"/>
      <c r="F569" s="19"/>
    </row>
    <row r="570" spans="5:6" ht="12.75">
      <c r="E570" s="10"/>
      <c r="F570" s="19"/>
    </row>
    <row r="571" spans="5:6" ht="12.75">
      <c r="E571" s="10"/>
      <c r="F571" s="19"/>
    </row>
    <row r="572" spans="5:6" ht="12.75">
      <c r="E572" s="10"/>
      <c r="F572" s="19"/>
    </row>
    <row r="573" spans="5:6" ht="12.75">
      <c r="E573" s="10"/>
      <c r="F573" s="19"/>
    </row>
    <row r="574" spans="5:6" ht="12.75">
      <c r="E574" s="10"/>
      <c r="F574" s="19"/>
    </row>
    <row r="575" spans="5:6" ht="12.75">
      <c r="E575" s="10"/>
      <c r="F575" s="19"/>
    </row>
    <row r="576" spans="5:6" ht="12.75">
      <c r="E576" s="10"/>
      <c r="F576" s="19"/>
    </row>
    <row r="577" spans="5:6" ht="12.75">
      <c r="E577" s="10"/>
      <c r="F577" s="19"/>
    </row>
    <row r="578" spans="5:6" ht="12.75">
      <c r="E578" s="10"/>
      <c r="F578" s="19"/>
    </row>
    <row r="579" spans="5:6" ht="12.75">
      <c r="E579" s="10"/>
      <c r="F579" s="19"/>
    </row>
    <row r="580" spans="5:6" ht="12.75">
      <c r="E580" s="10"/>
      <c r="F580" s="19"/>
    </row>
    <row r="581" spans="5:6" ht="12.75">
      <c r="E581" s="10"/>
      <c r="F581" s="19"/>
    </row>
    <row r="582" spans="5:6" ht="12.75">
      <c r="E582" s="10"/>
      <c r="F582" s="19"/>
    </row>
    <row r="583" spans="5:6" ht="12.75">
      <c r="E583" s="10"/>
      <c r="F583" s="19"/>
    </row>
    <row r="584" spans="5:6" ht="12.75">
      <c r="E584" s="10"/>
      <c r="F584" s="19"/>
    </row>
    <row r="585" spans="5:6" ht="12.75">
      <c r="E585" s="10"/>
      <c r="F585" s="19"/>
    </row>
    <row r="586" spans="5:6" ht="12.75">
      <c r="E586" s="10"/>
      <c r="F586" s="19"/>
    </row>
    <row r="587" spans="5:6" ht="12.75">
      <c r="E587" s="10"/>
      <c r="F587" s="19"/>
    </row>
    <row r="588" spans="5:6" ht="12.75">
      <c r="E588" s="10"/>
      <c r="F588" s="19"/>
    </row>
    <row r="589" spans="5:6" ht="12.75">
      <c r="E589" s="10"/>
      <c r="F589" s="19"/>
    </row>
    <row r="590" spans="5:6" ht="12.75">
      <c r="E590" s="10"/>
      <c r="F590" s="19"/>
    </row>
    <row r="591" spans="5:6" ht="12.75">
      <c r="E591" s="10"/>
      <c r="F591" s="19"/>
    </row>
    <row r="592" spans="5:6" ht="12.75">
      <c r="E592" s="10"/>
      <c r="F592" s="19"/>
    </row>
    <row r="593" spans="5:6" ht="12.75">
      <c r="E593" s="10"/>
      <c r="F593" s="19"/>
    </row>
    <row r="594" spans="5:6" ht="12.75">
      <c r="E594" s="10"/>
      <c r="F594" s="19"/>
    </row>
    <row r="595" spans="5:6" ht="12.75">
      <c r="E595" s="10"/>
      <c r="F595" s="19"/>
    </row>
    <row r="596" spans="5:6" ht="12.75">
      <c r="E596" s="10"/>
      <c r="F596" s="19"/>
    </row>
    <row r="597" spans="5:6" ht="12.75">
      <c r="E597" s="10"/>
      <c r="F597" s="19"/>
    </row>
    <row r="598" spans="5:6" ht="12.75">
      <c r="E598" s="10"/>
      <c r="F598" s="19"/>
    </row>
    <row r="599" spans="5:6" ht="12.75">
      <c r="E599" s="10"/>
      <c r="F599" s="19"/>
    </row>
    <row r="600" spans="5:6" ht="12.75">
      <c r="E600" s="10"/>
      <c r="F600" s="19"/>
    </row>
    <row r="601" spans="5:6" ht="12.75">
      <c r="E601" s="10"/>
      <c r="F601" s="19"/>
    </row>
    <row r="602" spans="5:6" ht="12.75">
      <c r="E602" s="10"/>
      <c r="F602" s="19"/>
    </row>
    <row r="603" spans="5:6" ht="12.75">
      <c r="E603" s="10"/>
      <c r="F603" s="19"/>
    </row>
    <row r="604" spans="5:6" ht="12.75">
      <c r="E604" s="10"/>
      <c r="F604" s="19"/>
    </row>
    <row r="605" spans="5:6" ht="12.75">
      <c r="E605" s="10"/>
      <c r="F605" s="19"/>
    </row>
    <row r="606" spans="5:6" ht="12.75">
      <c r="E606" s="10"/>
      <c r="F606" s="19"/>
    </row>
    <row r="607" spans="5:6" ht="12.75">
      <c r="E607" s="10"/>
      <c r="F607" s="19"/>
    </row>
    <row r="608" spans="5:6" ht="12.75">
      <c r="E608" s="10"/>
      <c r="F608" s="19"/>
    </row>
    <row r="609" spans="5:6" ht="12.75">
      <c r="E609" s="10"/>
      <c r="F609" s="19"/>
    </row>
    <row r="610" spans="5:6" ht="12.75">
      <c r="E610" s="10"/>
      <c r="F610" s="19"/>
    </row>
    <row r="611" spans="5:6" ht="12.75">
      <c r="E611" s="10"/>
      <c r="F611" s="19"/>
    </row>
    <row r="612" spans="5:6" ht="12.75">
      <c r="E612" s="10"/>
      <c r="F612" s="19"/>
    </row>
    <row r="613" spans="5:6" ht="12.75">
      <c r="E613" s="10"/>
      <c r="F613" s="19"/>
    </row>
    <row r="614" spans="5:6" ht="12.75">
      <c r="E614" s="10"/>
      <c r="F614" s="19"/>
    </row>
    <row r="615" spans="5:6" ht="12.75">
      <c r="E615" s="10"/>
      <c r="F615" s="19"/>
    </row>
    <row r="616" spans="5:6" ht="12.75">
      <c r="E616" s="10"/>
      <c r="F616" s="19"/>
    </row>
    <row r="617" spans="5:6" ht="12.75">
      <c r="E617" s="10"/>
      <c r="F617" s="19"/>
    </row>
    <row r="618" spans="5:6" ht="12.75">
      <c r="E618" s="10"/>
      <c r="F618" s="19"/>
    </row>
    <row r="619" spans="5:6" ht="12.75">
      <c r="E619" s="10"/>
      <c r="F619" s="19"/>
    </row>
    <row r="620" spans="5:6" ht="12.75">
      <c r="E620" s="10"/>
      <c r="F620" s="19"/>
    </row>
    <row r="621" spans="5:6" ht="12.75">
      <c r="E621" s="10"/>
      <c r="F621" s="19"/>
    </row>
    <row r="622" spans="5:6" ht="12.75">
      <c r="E622" s="10"/>
      <c r="F622" s="19"/>
    </row>
    <row r="623" spans="5:6" ht="12.75">
      <c r="E623" s="10"/>
      <c r="F623" s="19"/>
    </row>
    <row r="624" spans="5:6" ht="12.75">
      <c r="E624" s="10"/>
      <c r="F624" s="19"/>
    </row>
    <row r="625" spans="5:6" ht="12.75">
      <c r="E625" s="10"/>
      <c r="F625" s="19"/>
    </row>
    <row r="626" spans="5:6" ht="12.75">
      <c r="E626" s="10"/>
      <c r="F626" s="19"/>
    </row>
    <row r="627" spans="5:6" ht="12.75">
      <c r="E627" s="10"/>
      <c r="F627" s="19"/>
    </row>
    <row r="628" spans="5:6" ht="12.75">
      <c r="E628" s="10"/>
      <c r="F628" s="19"/>
    </row>
    <row r="629" spans="5:6" ht="12.75">
      <c r="E629" s="10"/>
      <c r="F629" s="19"/>
    </row>
    <row r="630" spans="5:6" ht="12.75">
      <c r="E630" s="10"/>
      <c r="F630" s="19"/>
    </row>
    <row r="631" spans="5:6" ht="12.75">
      <c r="E631" s="10"/>
      <c r="F631" s="19"/>
    </row>
    <row r="632" spans="5:6" ht="12.75">
      <c r="E632" s="10"/>
      <c r="F632" s="19"/>
    </row>
    <row r="633" spans="5:6" ht="12.75">
      <c r="E633" s="10"/>
      <c r="F633" s="19"/>
    </row>
    <row r="634" spans="5:6" ht="12.75">
      <c r="E634" s="10"/>
      <c r="F634" s="19"/>
    </row>
    <row r="635" spans="5:6" ht="12.75">
      <c r="E635" s="10"/>
      <c r="F635" s="19"/>
    </row>
    <row r="636" spans="5:6" ht="12.75">
      <c r="E636" s="10"/>
      <c r="F636" s="19"/>
    </row>
    <row r="637" spans="5:6" ht="12.75">
      <c r="E637" s="10"/>
      <c r="F637" s="19"/>
    </row>
    <row r="638" spans="5:6" ht="12.75">
      <c r="E638" s="10"/>
      <c r="F638" s="19"/>
    </row>
    <row r="639" spans="5:6" ht="12.75">
      <c r="E639" s="10"/>
      <c r="F639" s="19"/>
    </row>
    <row r="640" spans="5:6" ht="12.75">
      <c r="E640" s="10"/>
      <c r="F640" s="19"/>
    </row>
    <row r="641" spans="5:6" ht="12.75">
      <c r="E641" s="10"/>
      <c r="F641" s="19"/>
    </row>
    <row r="642" spans="5:6" ht="12.75">
      <c r="E642" s="10"/>
      <c r="F642" s="19"/>
    </row>
    <row r="643" spans="5:6" ht="12.75">
      <c r="E643" s="10"/>
      <c r="F643" s="19"/>
    </row>
    <row r="644" spans="5:6" ht="12.75">
      <c r="E644" s="10"/>
      <c r="F644" s="19"/>
    </row>
    <row r="645" spans="5:6" ht="12.75">
      <c r="E645" s="10"/>
      <c r="F645" s="19"/>
    </row>
    <row r="646" spans="5:6" ht="12.75">
      <c r="E646" s="10"/>
      <c r="F646" s="19"/>
    </row>
    <row r="647" spans="5:6" ht="12.75">
      <c r="E647" s="10"/>
      <c r="F647" s="19"/>
    </row>
    <row r="648" spans="5:6" ht="12.75">
      <c r="E648" s="10"/>
      <c r="F648" s="19"/>
    </row>
    <row r="649" spans="5:6" ht="12.75">
      <c r="E649" s="10"/>
      <c r="F649" s="19"/>
    </row>
    <row r="650" spans="5:6" ht="12.75">
      <c r="E650" s="10"/>
      <c r="F650" s="19"/>
    </row>
    <row r="651" spans="5:6" ht="12.75">
      <c r="E651" s="10"/>
      <c r="F651" s="19"/>
    </row>
    <row r="652" spans="5:6" ht="12.75">
      <c r="E652" s="10"/>
      <c r="F652" s="19"/>
    </row>
    <row r="653" spans="5:6" ht="12.75">
      <c r="E653" s="10"/>
      <c r="F653" s="19"/>
    </row>
    <row r="654" spans="5:6" ht="12.75">
      <c r="E654" s="10"/>
      <c r="F654" s="19"/>
    </row>
    <row r="655" spans="5:6" ht="12.75">
      <c r="E655" s="10"/>
      <c r="F655" s="19"/>
    </row>
    <row r="656" spans="5:6" ht="12.75">
      <c r="E656" s="10"/>
      <c r="F656" s="19"/>
    </row>
    <row r="657" spans="5:6" ht="12.75">
      <c r="E657" s="10"/>
      <c r="F657" s="19"/>
    </row>
    <row r="658" spans="5:6" ht="12.75">
      <c r="E658" s="10"/>
      <c r="F658" s="19"/>
    </row>
    <row r="659" spans="5:6" ht="12.75">
      <c r="E659" s="10"/>
      <c r="F659" s="19"/>
    </row>
    <row r="660" spans="5:6" ht="12.75">
      <c r="E660" s="10"/>
      <c r="F660" s="19"/>
    </row>
    <row r="661" spans="5:6" ht="12.75">
      <c r="E661" s="10"/>
      <c r="F661" s="19"/>
    </row>
    <row r="662" spans="5:6" ht="12.75">
      <c r="E662" s="10"/>
      <c r="F662" s="19"/>
    </row>
    <row r="663" spans="5:6" ht="12.75">
      <c r="E663" s="10"/>
      <c r="F663" s="19"/>
    </row>
    <row r="664" spans="5:6" ht="12.75">
      <c r="E664" s="10"/>
      <c r="F664" s="19"/>
    </row>
    <row r="665" spans="5:6" ht="12.75">
      <c r="E665" s="10"/>
      <c r="F665" s="19"/>
    </row>
    <row r="666" spans="5:6" ht="12.75">
      <c r="E666" s="10"/>
      <c r="F666" s="19"/>
    </row>
    <row r="667" spans="5:6" ht="12.75">
      <c r="E667" s="10"/>
      <c r="F667" s="19"/>
    </row>
    <row r="668" spans="5:6" ht="12.75">
      <c r="E668" s="10"/>
      <c r="F668" s="19"/>
    </row>
    <row r="669" spans="5:6" ht="12.75">
      <c r="E669" s="10"/>
      <c r="F669" s="19"/>
    </row>
    <row r="670" spans="5:6" ht="12.75">
      <c r="E670" s="10"/>
      <c r="F670" s="19"/>
    </row>
    <row r="671" spans="5:6" ht="12.75">
      <c r="E671" s="10"/>
      <c r="F671" s="19"/>
    </row>
    <row r="672" spans="5:6" ht="12.75">
      <c r="E672" s="10"/>
      <c r="F672" s="19"/>
    </row>
    <row r="673" spans="5:6" ht="12.75">
      <c r="E673" s="10"/>
      <c r="F673" s="19"/>
    </row>
    <row r="674" spans="5:6" ht="12.75">
      <c r="E674" s="10"/>
      <c r="F674" s="19"/>
    </row>
    <row r="675" spans="5:6" ht="12.75">
      <c r="E675" s="10"/>
      <c r="F675" s="19"/>
    </row>
    <row r="676" spans="5:6" ht="12.75">
      <c r="E676" s="10"/>
      <c r="F676" s="19"/>
    </row>
    <row r="677" spans="5:6" ht="12.75">
      <c r="E677" s="10"/>
      <c r="F677" s="19"/>
    </row>
    <row r="678" spans="5:6" ht="12.75">
      <c r="E678" s="10"/>
      <c r="F678" s="19"/>
    </row>
    <row r="679" spans="5:6" ht="12.75">
      <c r="E679" s="10"/>
      <c r="F679" s="19"/>
    </row>
    <row r="680" spans="5:6" ht="12.75">
      <c r="E680" s="10"/>
      <c r="F680" s="19"/>
    </row>
    <row r="681" spans="5:6" ht="12.75">
      <c r="E681" s="10"/>
      <c r="F681" s="19"/>
    </row>
    <row r="682" spans="5:6" ht="12.75">
      <c r="E682" s="10"/>
      <c r="F682" s="19"/>
    </row>
    <row r="683" spans="5:6" ht="12.75">
      <c r="E683" s="10"/>
      <c r="F683" s="19"/>
    </row>
    <row r="684" spans="5:6" ht="12.75">
      <c r="E684" s="10"/>
      <c r="F684" s="19"/>
    </row>
    <row r="685" spans="5:6" ht="12.75">
      <c r="E685" s="10"/>
      <c r="F685" s="19"/>
    </row>
    <row r="686" spans="5:6" ht="12.75">
      <c r="E686" s="10"/>
      <c r="F686" s="19"/>
    </row>
    <row r="687" spans="5:6" ht="12.75">
      <c r="E687" s="10"/>
      <c r="F687" s="19"/>
    </row>
    <row r="688" spans="5:6" ht="12.75">
      <c r="E688" s="10"/>
      <c r="F688" s="19"/>
    </row>
    <row r="689" spans="5:6" ht="12.75">
      <c r="E689" s="10"/>
      <c r="F689" s="19"/>
    </row>
    <row r="690" spans="5:6" ht="12.75">
      <c r="E690" s="10"/>
      <c r="F690" s="19"/>
    </row>
    <row r="691" spans="5:6" ht="12.75">
      <c r="E691" s="10"/>
      <c r="F691" s="19"/>
    </row>
    <row r="692" spans="5:6" ht="12.75">
      <c r="E692" s="10"/>
      <c r="F692" s="19"/>
    </row>
    <row r="693" spans="5:6" ht="12.75">
      <c r="E693" s="10"/>
      <c r="F693" s="19"/>
    </row>
    <row r="694" spans="5:6" ht="12.75">
      <c r="E694" s="10"/>
      <c r="F694" s="19"/>
    </row>
    <row r="695" spans="5:6" ht="12.75">
      <c r="E695" s="10"/>
      <c r="F695" s="19"/>
    </row>
    <row r="696" spans="5:6" ht="12.75">
      <c r="E696" s="10"/>
      <c r="F696" s="19"/>
    </row>
    <row r="697" spans="5:6" ht="12.75">
      <c r="E697" s="10"/>
      <c r="F697" s="19"/>
    </row>
    <row r="698" spans="5:6" ht="12.75">
      <c r="E698" s="10"/>
      <c r="F698" s="19"/>
    </row>
    <row r="699" spans="5:6" ht="12.75">
      <c r="E699" s="10"/>
      <c r="F699" s="19"/>
    </row>
    <row r="700" spans="5:6" ht="12.75">
      <c r="E700" s="10"/>
      <c r="F700" s="19"/>
    </row>
    <row r="701" spans="5:6" ht="12.75">
      <c r="E701" s="10"/>
      <c r="F701" s="19"/>
    </row>
    <row r="702" spans="5:6" ht="12.75">
      <c r="E702" s="10"/>
      <c r="F702" s="19"/>
    </row>
    <row r="703" spans="5:6" ht="12.75">
      <c r="E703" s="10"/>
      <c r="F703" s="19"/>
    </row>
    <row r="704" spans="5:6" ht="12.75">
      <c r="E704" s="10"/>
      <c r="F704" s="19"/>
    </row>
    <row r="705" spans="5:6" ht="12.75">
      <c r="E705" s="10"/>
      <c r="F705" s="19"/>
    </row>
    <row r="706" spans="5:6" ht="12.75">
      <c r="E706" s="10"/>
      <c r="F706" s="19"/>
    </row>
    <row r="707" spans="5:6" ht="12.75">
      <c r="E707" s="10"/>
      <c r="F707" s="19"/>
    </row>
    <row r="708" spans="5:6" ht="12.75">
      <c r="E708" s="10"/>
      <c r="F708" s="19"/>
    </row>
    <row r="709" spans="5:6" ht="12.75">
      <c r="E709" s="10"/>
      <c r="F709" s="19"/>
    </row>
    <row r="710" spans="5:6" ht="12.75">
      <c r="E710" s="10"/>
      <c r="F710" s="19"/>
    </row>
    <row r="711" spans="5:6" ht="12.75">
      <c r="E711" s="10"/>
      <c r="F711" s="19"/>
    </row>
    <row r="712" spans="5:6" ht="12.75">
      <c r="E712" s="10"/>
      <c r="F712" s="19"/>
    </row>
    <row r="713" spans="5:6" ht="12.75">
      <c r="E713" s="10"/>
      <c r="F713" s="19"/>
    </row>
    <row r="714" spans="5:6" ht="12.75">
      <c r="E714" s="10"/>
      <c r="F714" s="19"/>
    </row>
    <row r="715" spans="5:6" ht="12.75">
      <c r="E715" s="10"/>
      <c r="F715" s="19"/>
    </row>
    <row r="716" spans="5:6" ht="12.75">
      <c r="E716" s="10"/>
      <c r="F716" s="19"/>
    </row>
    <row r="717" spans="5:6" ht="12.75">
      <c r="E717" s="10"/>
      <c r="F717" s="19"/>
    </row>
    <row r="718" spans="5:6" ht="12.75">
      <c r="E718" s="10"/>
      <c r="F718" s="19"/>
    </row>
    <row r="719" spans="5:6" ht="12.75">
      <c r="E719" s="10"/>
      <c r="F719" s="19"/>
    </row>
    <row r="720" spans="5:6" ht="12.75">
      <c r="E720" s="10"/>
      <c r="F720" s="19"/>
    </row>
    <row r="721" spans="5:6" ht="12.75">
      <c r="E721" s="10"/>
      <c r="F721" s="19"/>
    </row>
    <row r="722" spans="5:6" ht="12.75">
      <c r="E722" s="10"/>
      <c r="F722" s="19"/>
    </row>
    <row r="723" spans="5:6" ht="12.75">
      <c r="E723" s="10"/>
      <c r="F723" s="19"/>
    </row>
    <row r="724" spans="5:6" ht="12.75">
      <c r="E724" s="10"/>
      <c r="F724" s="19"/>
    </row>
    <row r="725" spans="5:6" ht="12.75">
      <c r="E725" s="10"/>
      <c r="F725" s="19"/>
    </row>
    <row r="726" spans="5:6" ht="12.75">
      <c r="E726" s="10"/>
      <c r="F726" s="19"/>
    </row>
    <row r="727" spans="5:6" ht="12.75">
      <c r="E727" s="10"/>
      <c r="F727" s="19"/>
    </row>
    <row r="728" spans="5:6" ht="12.75">
      <c r="E728" s="10"/>
      <c r="F728" s="19"/>
    </row>
    <row r="729" spans="5:6" ht="12.75">
      <c r="E729" s="10"/>
      <c r="F729" s="19"/>
    </row>
    <row r="730" spans="5:6" ht="12.75">
      <c r="E730" s="10"/>
      <c r="F730" s="19"/>
    </row>
    <row r="731" spans="5:6" ht="12.75">
      <c r="E731" s="10"/>
      <c r="F731" s="19"/>
    </row>
    <row r="732" spans="5:6" ht="12.75">
      <c r="E732" s="10"/>
      <c r="F732" s="19"/>
    </row>
    <row r="733" spans="5:6" ht="12.75">
      <c r="E733" s="10"/>
      <c r="F733" s="19"/>
    </row>
    <row r="734" spans="5:6" ht="12.75">
      <c r="E734" s="10"/>
      <c r="F734" s="19"/>
    </row>
    <row r="735" spans="5:6" ht="12.75">
      <c r="E735" s="10"/>
      <c r="F735" s="19"/>
    </row>
    <row r="736" spans="5:6" ht="12.75">
      <c r="E736" s="10"/>
      <c r="F736" s="19"/>
    </row>
    <row r="737" spans="5:6" ht="12.75">
      <c r="E737" s="10"/>
      <c r="F737" s="19"/>
    </row>
    <row r="738" spans="5:6" ht="12.75">
      <c r="E738" s="10"/>
      <c r="F738" s="19"/>
    </row>
    <row r="739" spans="5:6" ht="12.75">
      <c r="E739" s="10"/>
      <c r="F739" s="19"/>
    </row>
    <row r="740" spans="5:6" ht="12.75">
      <c r="E740" s="10"/>
      <c r="F740" s="19"/>
    </row>
    <row r="741" spans="5:6" ht="12.75">
      <c r="E741" s="10"/>
      <c r="F741" s="19"/>
    </row>
    <row r="742" spans="5:6" ht="12.75">
      <c r="E742" s="10"/>
      <c r="F742" s="19"/>
    </row>
    <row r="743" spans="5:6" ht="12.75">
      <c r="E743" s="10"/>
      <c r="F743" s="19"/>
    </row>
    <row r="744" spans="5:6" ht="12.75">
      <c r="E744" s="10"/>
      <c r="F744" s="19"/>
    </row>
    <row r="745" spans="5:6" ht="12.75">
      <c r="E745" s="10"/>
      <c r="F745" s="19"/>
    </row>
    <row r="746" spans="5:6" ht="12.75">
      <c r="E746" s="10"/>
      <c r="F746" s="19"/>
    </row>
    <row r="747" spans="5:6" ht="12.75">
      <c r="E747" s="10"/>
      <c r="F747" s="19"/>
    </row>
    <row r="748" spans="5:6" ht="12.75">
      <c r="E748" s="10"/>
      <c r="F748" s="19"/>
    </row>
    <row r="749" spans="5:6" ht="12.75">
      <c r="E749" s="10"/>
      <c r="F749" s="19"/>
    </row>
    <row r="750" spans="5:6" ht="12.75">
      <c r="E750" s="10"/>
      <c r="F750" s="19"/>
    </row>
    <row r="751" spans="5:6" ht="12.75">
      <c r="E751" s="10"/>
      <c r="F751" s="19"/>
    </row>
    <row r="752" spans="5:6" ht="12.75">
      <c r="E752" s="10"/>
      <c r="F752" s="19"/>
    </row>
    <row r="753" spans="5:6" ht="12.75">
      <c r="E753" s="10"/>
      <c r="F753" s="19"/>
    </row>
    <row r="754" spans="5:6" ht="12.75">
      <c r="E754" s="10"/>
      <c r="F754" s="19"/>
    </row>
    <row r="755" spans="5:6" ht="12.75">
      <c r="E755" s="10"/>
      <c r="F755" s="19"/>
    </row>
    <row r="756" spans="5:6" ht="12.75">
      <c r="E756" s="10"/>
      <c r="F756" s="19"/>
    </row>
    <row r="757" spans="5:6" ht="12.75">
      <c r="E757" s="10"/>
      <c r="F757" s="19"/>
    </row>
    <row r="758" spans="5:6" ht="12.75">
      <c r="E758" s="10"/>
      <c r="F758" s="19"/>
    </row>
    <row r="759" spans="5:6" ht="12.75">
      <c r="E759" s="10"/>
      <c r="F759" s="19"/>
    </row>
    <row r="760" spans="5:6" ht="12.75">
      <c r="E760" s="10"/>
      <c r="F760" s="19"/>
    </row>
    <row r="761" spans="5:6" ht="12.75">
      <c r="E761" s="10"/>
      <c r="F761" s="19"/>
    </row>
    <row r="762" spans="5:6" ht="12.75">
      <c r="E762" s="10"/>
      <c r="F762" s="19"/>
    </row>
    <row r="763" spans="5:6" ht="12.75">
      <c r="E763" s="10"/>
      <c r="F763" s="19"/>
    </row>
    <row r="764" spans="5:6" ht="12.75">
      <c r="E764" s="10"/>
      <c r="F764" s="19"/>
    </row>
    <row r="765" spans="5:6" ht="12.75">
      <c r="E765" s="10"/>
      <c r="F765" s="19"/>
    </row>
    <row r="766" spans="5:6" ht="12.75">
      <c r="E766" s="10"/>
      <c r="F766" s="19"/>
    </row>
    <row r="767" spans="5:6" ht="12.75">
      <c r="E767" s="10"/>
      <c r="F767" s="19"/>
    </row>
    <row r="768" spans="5:6" ht="12.75">
      <c r="E768" s="10"/>
      <c r="F768" s="19"/>
    </row>
    <row r="769" spans="5:6" ht="12.75">
      <c r="E769" s="10"/>
      <c r="F769" s="19"/>
    </row>
    <row r="770" spans="5:6" ht="12.75">
      <c r="E770" s="10"/>
      <c r="F770" s="19"/>
    </row>
    <row r="771" spans="5:6" ht="12.75">
      <c r="E771" s="10"/>
      <c r="F771" s="19"/>
    </row>
    <row r="772" spans="5:6" ht="12.75">
      <c r="E772" s="10"/>
      <c r="F772" s="19"/>
    </row>
    <row r="773" spans="5:6" ht="12.75">
      <c r="E773" s="10"/>
      <c r="F773" s="19"/>
    </row>
    <row r="774" spans="5:6" ht="12.75">
      <c r="E774" s="10"/>
      <c r="F774" s="19"/>
    </row>
    <row r="775" spans="5:6" ht="12.75">
      <c r="E775" s="10"/>
      <c r="F775" s="19"/>
    </row>
    <row r="776" spans="5:6" ht="12.75">
      <c r="E776" s="10"/>
      <c r="F776" s="19"/>
    </row>
    <row r="777" spans="5:6" ht="12.75">
      <c r="E777" s="10"/>
      <c r="F777" s="19"/>
    </row>
    <row r="778" spans="5:6" ht="12.75">
      <c r="E778" s="10"/>
      <c r="F778" s="19"/>
    </row>
    <row r="779" spans="5:6" ht="12.75">
      <c r="E779" s="10"/>
      <c r="F779" s="19"/>
    </row>
    <row r="780" spans="5:6" ht="12.75">
      <c r="E780" s="10"/>
      <c r="F780" s="19"/>
    </row>
    <row r="781" spans="5:6" ht="12.75">
      <c r="E781" s="10"/>
      <c r="F781" s="19"/>
    </row>
    <row r="782" spans="5:6" ht="12.75">
      <c r="E782" s="10"/>
      <c r="F782" s="19"/>
    </row>
    <row r="783" spans="5:6" ht="12.75">
      <c r="E783" s="10"/>
      <c r="F783" s="19"/>
    </row>
    <row r="784" spans="5:6" ht="12.75">
      <c r="E784" s="10"/>
      <c r="F784" s="19"/>
    </row>
    <row r="785" spans="5:6" ht="12.75">
      <c r="E785" s="10"/>
      <c r="F785" s="19"/>
    </row>
    <row r="786" spans="5:6" ht="12.75">
      <c r="E786" s="10"/>
      <c r="F786" s="19"/>
    </row>
    <row r="787" spans="5:6" ht="12.75">
      <c r="E787" s="10"/>
      <c r="F787" s="19"/>
    </row>
    <row r="788" spans="5:6" ht="12.75">
      <c r="E788" s="10"/>
      <c r="F788" s="19"/>
    </row>
    <row r="789" spans="5:6" ht="12.75">
      <c r="E789" s="10"/>
      <c r="F789" s="19"/>
    </row>
    <row r="790" spans="5:6" ht="12.75">
      <c r="E790" s="10"/>
      <c r="F790" s="19"/>
    </row>
    <row r="791" spans="5:6" ht="12.75">
      <c r="E791" s="10"/>
      <c r="F791" s="19"/>
    </row>
    <row r="792" spans="5:6" ht="12.75">
      <c r="E792" s="10"/>
      <c r="F792" s="19"/>
    </row>
    <row r="793" spans="5:6" ht="12.75">
      <c r="E793" s="10"/>
      <c r="F793" s="19"/>
    </row>
    <row r="794" spans="5:6" ht="12.75">
      <c r="E794" s="10"/>
      <c r="F794" s="19"/>
    </row>
    <row r="795" spans="5:6" ht="12.75">
      <c r="E795" s="10"/>
      <c r="F795" s="19"/>
    </row>
    <row r="796" ht="12.75">
      <c r="E796" s="10"/>
    </row>
    <row r="797" ht="12.75">
      <c r="E797" s="10"/>
    </row>
    <row r="798" ht="12.75">
      <c r="E798" s="10"/>
    </row>
    <row r="799" ht="12.75">
      <c r="E799" s="10"/>
    </row>
    <row r="800" ht="12.75">
      <c r="E800" s="10"/>
    </row>
    <row r="801" ht="12.75">
      <c r="E801" s="10"/>
    </row>
    <row r="802" ht="12.75">
      <c r="E802" s="10"/>
    </row>
    <row r="803" ht="12.75">
      <c r="E803" s="10"/>
    </row>
    <row r="804" ht="12.75">
      <c r="E804" s="10"/>
    </row>
    <row r="805" ht="12.75">
      <c r="E805" s="10"/>
    </row>
    <row r="806" ht="12.75">
      <c r="E806" s="10"/>
    </row>
    <row r="807" ht="12.75">
      <c r="E807" s="10"/>
    </row>
    <row r="808" ht="12.75">
      <c r="E808" s="10"/>
    </row>
    <row r="809" ht="12.75">
      <c r="E809" s="10"/>
    </row>
    <row r="810" ht="12.75">
      <c r="E810" s="10"/>
    </row>
    <row r="811" ht="12.75">
      <c r="E811" s="10"/>
    </row>
    <row r="812" ht="12.75">
      <c r="E812" s="10"/>
    </row>
    <row r="813" ht="12.75">
      <c r="E813" s="10"/>
    </row>
    <row r="814" ht="12.75">
      <c r="E814" s="10"/>
    </row>
    <row r="815" ht="12.75">
      <c r="E815" s="10"/>
    </row>
    <row r="816" ht="12.75">
      <c r="E816" s="10"/>
    </row>
    <row r="817" ht="12.75">
      <c r="E817" s="10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</sheetData>
  <sheetProtection/>
  <mergeCells count="13">
    <mergeCell ref="A8:F8"/>
    <mergeCell ref="D6:F6"/>
    <mergeCell ref="A9:F9"/>
    <mergeCell ref="C2:F2"/>
    <mergeCell ref="C94:D94"/>
    <mergeCell ref="A14:A15"/>
    <mergeCell ref="A93:E93"/>
    <mergeCell ref="A12:F12"/>
    <mergeCell ref="F14:F15"/>
    <mergeCell ref="A10:F10"/>
    <mergeCell ref="A11:F11"/>
    <mergeCell ref="B14:E14"/>
    <mergeCell ref="D5:F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Admin</cp:lastModifiedBy>
  <cp:lastPrinted>2012-05-13T11:19:03Z</cp:lastPrinted>
  <dcterms:created xsi:type="dcterms:W3CDTF">2001-10-22T05:13:31Z</dcterms:created>
  <dcterms:modified xsi:type="dcterms:W3CDTF">2012-09-18T10:57:44Z</dcterms:modified>
  <cp:category/>
  <cp:version/>
  <cp:contentType/>
  <cp:contentStatus/>
</cp:coreProperties>
</file>