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<sst xmlns="http://schemas.openxmlformats.org/spreadsheetml/2006/main" count="183" uniqueCount="102">
  <si>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</si>
  <si>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</si>
  <si>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</si>
  <si>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</si>
  <si>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</si>
  <si>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</si>
  <si>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0100</t>
  </si>
  <si>
    <t>Центральный аппарат</t>
  </si>
  <si>
    <t xml:space="preserve">0500 </t>
  </si>
  <si>
    <t>Жилищное хозяйство</t>
  </si>
  <si>
    <t>Поддержка коммунального хозяйства</t>
  </si>
  <si>
    <t>351 00 00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</si>
  <si>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</si>
  <si>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</si>
  <si>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</si>
  <si>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</si>
  <si>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</si>
  <si>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</si>
  <si>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</si>
  <si>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</si>
  <si>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</si>
  <si>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</si>
  <si>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</si>
  <si>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</si>
  <si>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</si>
  <si>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</si>
  <si>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</si>
  <si>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</si>
  <si>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</si>
  <si>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</si>
  <si>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</si>
  <si>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</si>
  <si>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</si>
  <si>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</si>
  <si>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</si>
  <si>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</si>
  <si>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</si>
  <si>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</si>
  <si>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</si>
  <si>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</si>
  <si>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</si>
  <si>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</si>
  <si>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</si>
  <si>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</si>
  <si>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</si>
  <si>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</si>
  <si>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</si>
  <si>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</si>
  <si>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</si>
  <si>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</si>
  <si>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</si>
  <si>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</si>
  <si>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</si>
  <si>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</si>
  <si>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</si>
  <si>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</si>
  <si>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</si>
  <si>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</si>
  <si>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</si>
  <si>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</si>
  <si>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</si>
  <si>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0800</t>
  </si>
  <si>
    <t>Бюджет всего (тыс.руб.)</t>
  </si>
  <si>
    <t>090 02 00</t>
  </si>
  <si>
    <t>Национальная безопасность 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</si>
  <si>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</si>
  <si>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</si>
  <si>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</si>
  <si>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</si>
  <si>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</si>
  <si>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</si>
  <si>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</si>
  <si>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</si>
  <si>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</si>
  <si>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</si>
  <si>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</si>
  <si>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</si>
  <si>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351 05 00</t>
  </si>
  <si>
    <t>Национальная оборона</t>
  </si>
  <si>
    <t>Мобилизация и вневойсковая подготовка</t>
  </si>
  <si>
    <t>0203</t>
  </si>
  <si>
    <t>001 00 00</t>
  </si>
  <si>
    <t>Осуществление первичного воинского учета на территориях, где отсутствуют военные комисариаты</t>
  </si>
  <si>
    <t>001 36 00</t>
  </si>
  <si>
    <t>001 31 00</t>
  </si>
  <si>
    <t>0200</t>
  </si>
  <si>
    <t>0300</t>
  </si>
  <si>
    <t>000 00 00</t>
  </si>
  <si>
    <t>000</t>
  </si>
  <si>
    <t>Национальная экономика</t>
  </si>
  <si>
    <t>Другие вопросы в области национальной экономики</t>
  </si>
  <si>
    <t>0413</t>
  </si>
  <si>
    <t>338 00 00</t>
  </si>
  <si>
    <t>Вопросы в области национальной экономики</t>
  </si>
  <si>
    <t>Резервные фонды</t>
  </si>
  <si>
    <t>070 00 00</t>
  </si>
  <si>
    <t>На ликвидацию последствий урагана</t>
  </si>
  <si>
    <t>070 03 00</t>
  </si>
  <si>
    <t>Селивановское сельское поселение"</t>
  </si>
  <si>
    <t>РАСХОДОВ НА 2012</t>
  </si>
  <si>
    <t xml:space="preserve">                         к  решению " О бюджете</t>
  </si>
  <si>
    <t>на 2012год от 12 дкабря 2011г.№119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</si>
</sst>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7"/>
      <c r="B1" s="57"/>
      <c r="C1" s="57"/>
      <c r="D1" s="57"/>
      <c r="E1" s="57"/>
      <c r="F1" s="21" t="s">
        <v>72</v>
      </c>
    </row>
    <row r="2" spans="1:6" ht="12.75">
      <c r="A2" s="57"/>
      <c r="B2" s="57"/>
      <c r="C2" s="108" t="s">
        <v>100</v>
      </c>
      <c r="D2" s="108"/>
      <c r="E2" s="108"/>
      <c r="F2" s="108"/>
    </row>
    <row r="3" spans="1:6" ht="12.75">
      <c r="A3" s="57"/>
      <c r="B3" s="57"/>
      <c r="C3" s="57"/>
      <c r="D3" s="57"/>
      <c r="E3" s="57"/>
      <c r="F3" s="21" t="s">
        <v>27</v>
      </c>
    </row>
    <row r="4" spans="1:6" ht="12.75">
      <c r="A4" s="57"/>
      <c r="B4" s="57"/>
      <c r="C4" s="57"/>
      <c r="D4" s="57"/>
      <c r="E4" s="57"/>
      <c r="F4" s="21" t="s">
        <v>98</v>
      </c>
    </row>
    <row r="5" spans="1:6" ht="12.75">
      <c r="A5" s="21"/>
      <c r="B5" s="21"/>
      <c r="C5" s="21"/>
      <c r="D5" s="121" t="s">
        <v>101</v>
      </c>
      <c r="E5" s="121"/>
      <c r="F5" s="121"/>
    </row>
    <row r="6" spans="3:6" ht="12.75">
      <c r="C6" s="22"/>
      <c r="D6" s="108"/>
      <c r="E6" s="108"/>
      <c r="F6" s="108"/>
    </row>
    <row r="8" spans="1:6" ht="20.25">
      <c r="A8" s="122" t="s">
        <v>53</v>
      </c>
      <c r="B8" s="122"/>
      <c r="C8" s="122"/>
      <c r="D8" s="122"/>
      <c r="E8" s="122"/>
      <c r="F8" s="122"/>
    </row>
    <row r="9" spans="1:6" ht="15.75">
      <c r="A9" s="117" t="s">
        <v>54</v>
      </c>
      <c r="B9" s="117"/>
      <c r="C9" s="117"/>
      <c r="D9" s="117"/>
      <c r="E9" s="117"/>
      <c r="F9" s="117"/>
    </row>
    <row r="10" spans="1:6" ht="15.75">
      <c r="A10" s="116" t="s">
        <v>55</v>
      </c>
      <c r="B10" s="116"/>
      <c r="C10" s="116"/>
      <c r="D10" s="116"/>
      <c r="E10" s="116"/>
      <c r="F10" s="116"/>
    </row>
    <row r="11" spans="1:6" ht="15.75">
      <c r="A11" s="117" t="s">
        <v>99</v>
      </c>
      <c r="B11" s="117"/>
      <c r="C11" s="117"/>
      <c r="D11" s="117"/>
      <c r="E11" s="117"/>
      <c r="F11" s="117"/>
    </row>
    <row r="12" spans="1:6" ht="12.75">
      <c r="A12" s="108"/>
      <c r="B12" s="108"/>
      <c r="C12" s="108"/>
      <c r="D12" s="108"/>
      <c r="E12" s="108"/>
      <c r="F12" s="108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10" t="s">
        <v>56</v>
      </c>
      <c r="B14" s="118" t="s">
        <v>57</v>
      </c>
      <c r="C14" s="119"/>
      <c r="D14" s="119"/>
      <c r="E14" s="120"/>
      <c r="F14" s="114" t="s">
        <v>62</v>
      </c>
    </row>
    <row r="15" spans="1:6" ht="68.25" customHeight="1" thickBot="1">
      <c r="A15" s="111"/>
      <c r="B15" s="58" t="s">
        <v>59</v>
      </c>
      <c r="C15" s="60" t="s">
        <v>60</v>
      </c>
      <c r="D15" s="59" t="s">
        <v>5</v>
      </c>
      <c r="E15" s="58" t="s">
        <v>58</v>
      </c>
      <c r="F15" s="115"/>
    </row>
    <row r="16" spans="1:10" s="34" customFormat="1" ht="15" thickBot="1">
      <c r="A16" s="81" t="s">
        <v>4</v>
      </c>
      <c r="B16" s="75" t="s">
        <v>6</v>
      </c>
      <c r="C16" s="82"/>
      <c r="D16" s="75"/>
      <c r="E16" s="75"/>
      <c r="F16" s="107">
        <f>SUM(F18,F25,F28)</f>
        <v>2046.1000000000001</v>
      </c>
      <c r="G16" s="32"/>
      <c r="H16" s="33"/>
      <c r="I16" s="33"/>
      <c r="J16" s="33"/>
    </row>
    <row r="17" spans="1:7" ht="11.25" customHeight="1">
      <c r="A17" s="24"/>
      <c r="B17" s="63"/>
      <c r="C17" s="27"/>
      <c r="D17" s="12"/>
      <c r="E17" s="13"/>
      <c r="F17" s="92"/>
      <c r="G17" s="7"/>
    </row>
    <row r="18" spans="1:7" ht="43.5" customHeight="1">
      <c r="A18" s="25" t="s">
        <v>21</v>
      </c>
      <c r="B18" s="61"/>
      <c r="C18" s="16" t="s">
        <v>0</v>
      </c>
      <c r="D18" s="15"/>
      <c r="E18" s="17"/>
      <c r="F18" s="93">
        <f>SUM(F21,F23)</f>
        <v>1955.7</v>
      </c>
      <c r="G18" s="7"/>
    </row>
    <row r="19" spans="1:7" ht="25.5" customHeight="1">
      <c r="A19" s="26" t="s">
        <v>16</v>
      </c>
      <c r="B19" s="62"/>
      <c r="C19" s="38" t="s">
        <v>0</v>
      </c>
      <c r="D19" s="14" t="s">
        <v>17</v>
      </c>
      <c r="E19" s="14"/>
      <c r="F19" s="92">
        <v>1955.7</v>
      </c>
      <c r="G19" s="7"/>
    </row>
    <row r="20" spans="1:7" ht="42" customHeight="1">
      <c r="A20" s="26" t="s">
        <v>22</v>
      </c>
      <c r="B20" s="62"/>
      <c r="C20" s="38" t="s">
        <v>0</v>
      </c>
      <c r="D20" s="14" t="s">
        <v>23</v>
      </c>
      <c r="E20" s="14" t="s">
        <v>88</v>
      </c>
      <c r="F20" s="92">
        <v>545</v>
      </c>
      <c r="G20" s="7"/>
    </row>
    <row r="21" spans="1:7" ht="26.25" customHeight="1">
      <c r="A21" s="26" t="s">
        <v>18</v>
      </c>
      <c r="B21" s="62"/>
      <c r="C21" s="38" t="s">
        <v>0</v>
      </c>
      <c r="D21" s="14" t="s">
        <v>23</v>
      </c>
      <c r="E21" s="14" t="s">
        <v>19</v>
      </c>
      <c r="F21" s="92">
        <v>545</v>
      </c>
      <c r="G21" s="7"/>
    </row>
    <row r="22" spans="1:9" ht="22.5" customHeight="1">
      <c r="A22" s="26" t="s">
        <v>7</v>
      </c>
      <c r="B22" s="62"/>
      <c r="C22" s="38" t="s">
        <v>0</v>
      </c>
      <c r="D22" s="14" t="s">
        <v>20</v>
      </c>
      <c r="E22" s="14"/>
      <c r="F22" s="92"/>
      <c r="G22" s="7"/>
      <c r="I22" s="106"/>
    </row>
    <row r="23" spans="1:7" ht="27" customHeight="1">
      <c r="A23" s="26" t="s">
        <v>18</v>
      </c>
      <c r="B23" s="62"/>
      <c r="C23" s="38" t="s">
        <v>0</v>
      </c>
      <c r="D23" s="14" t="s">
        <v>20</v>
      </c>
      <c r="E23" s="14" t="s">
        <v>19</v>
      </c>
      <c r="F23" s="92">
        <v>1410.7</v>
      </c>
      <c r="G23" s="7"/>
    </row>
    <row r="24" spans="1:6" s="73" customFormat="1" ht="1.5" customHeight="1">
      <c r="A24" s="71"/>
      <c r="B24" s="72"/>
      <c r="C24" s="53"/>
      <c r="D24" s="72"/>
      <c r="E24" s="53"/>
      <c r="F24" s="94"/>
    </row>
    <row r="25" spans="1:10" s="9" customFormat="1" ht="43.5" customHeight="1">
      <c r="A25" s="69" t="s">
        <v>73</v>
      </c>
      <c r="B25" s="68"/>
      <c r="C25" s="29" t="s">
        <v>70</v>
      </c>
      <c r="D25" s="70"/>
      <c r="E25" s="48"/>
      <c r="F25" s="95">
        <v>90.4</v>
      </c>
      <c r="G25" s="18"/>
      <c r="H25" s="20"/>
      <c r="I25" s="20"/>
      <c r="J25" s="20"/>
    </row>
    <row r="26" spans="1:10" s="9" customFormat="1" ht="39.75" customHeight="1">
      <c r="A26" s="69" t="s">
        <v>73</v>
      </c>
      <c r="B26" s="68"/>
      <c r="C26" s="47" t="s">
        <v>70</v>
      </c>
      <c r="D26" s="48" t="s">
        <v>39</v>
      </c>
      <c r="E26" s="48" t="s">
        <v>88</v>
      </c>
      <c r="F26" s="95">
        <v>90.4</v>
      </c>
      <c r="G26" s="18"/>
      <c r="H26" s="20"/>
      <c r="I26" s="20"/>
      <c r="J26" s="20"/>
    </row>
    <row r="27" spans="1:10" s="9" customFormat="1" ht="15">
      <c r="A27" s="54" t="s">
        <v>28</v>
      </c>
      <c r="B27" s="68"/>
      <c r="C27" s="47" t="s">
        <v>70</v>
      </c>
      <c r="D27" s="48" t="s">
        <v>39</v>
      </c>
      <c r="E27" s="48" t="s">
        <v>40</v>
      </c>
      <c r="F27" s="95">
        <v>90.4</v>
      </c>
      <c r="G27" s="18"/>
      <c r="H27" s="20"/>
      <c r="I27" s="20"/>
      <c r="J27" s="20"/>
    </row>
    <row r="28" spans="1:10" s="9" customFormat="1" ht="15">
      <c r="A28" s="90" t="s">
        <v>75</v>
      </c>
      <c r="B28" s="68"/>
      <c r="C28" s="29" t="s">
        <v>74</v>
      </c>
      <c r="D28" s="48"/>
      <c r="E28" s="48"/>
      <c r="F28" s="95"/>
      <c r="G28" s="18"/>
      <c r="H28" s="20"/>
      <c r="I28" s="20"/>
      <c r="J28" s="20"/>
    </row>
    <row r="29" spans="1:7" ht="43.5" customHeight="1">
      <c r="A29" s="84" t="s">
        <v>76</v>
      </c>
      <c r="B29" s="62"/>
      <c r="C29" s="38" t="s">
        <v>74</v>
      </c>
      <c r="D29" s="14" t="s">
        <v>63</v>
      </c>
      <c r="E29" s="14" t="s">
        <v>88</v>
      </c>
      <c r="F29" s="96"/>
      <c r="G29" s="7"/>
    </row>
    <row r="30" spans="1:7" ht="40.5" customHeight="1">
      <c r="A30" s="84" t="s">
        <v>76</v>
      </c>
      <c r="B30" s="62"/>
      <c r="C30" s="38" t="s">
        <v>74</v>
      </c>
      <c r="D30" s="14" t="s">
        <v>63</v>
      </c>
      <c r="E30" s="14" t="s">
        <v>19</v>
      </c>
      <c r="F30" s="96"/>
      <c r="G30" s="7"/>
    </row>
    <row r="31" spans="1:7" ht="26.25" customHeight="1">
      <c r="A31" s="83" t="s">
        <v>78</v>
      </c>
      <c r="B31" s="101" t="s">
        <v>85</v>
      </c>
      <c r="C31" s="38"/>
      <c r="D31" s="14"/>
      <c r="E31" s="14"/>
      <c r="F31" s="98"/>
      <c r="G31" s="7"/>
    </row>
    <row r="32" spans="1:7" ht="26.25" customHeight="1">
      <c r="A32" s="84" t="s">
        <v>79</v>
      </c>
      <c r="B32" s="62"/>
      <c r="C32" s="38" t="s">
        <v>80</v>
      </c>
      <c r="D32" s="14" t="s">
        <v>87</v>
      </c>
      <c r="E32" s="14"/>
      <c r="F32" s="96"/>
      <c r="G32" s="7"/>
    </row>
    <row r="33" spans="1:7" ht="25.5" customHeight="1">
      <c r="A33" s="84" t="s">
        <v>16</v>
      </c>
      <c r="B33" s="62"/>
      <c r="C33" s="38" t="s">
        <v>80</v>
      </c>
      <c r="D33" s="14" t="s">
        <v>81</v>
      </c>
      <c r="E33" s="14" t="s">
        <v>88</v>
      </c>
      <c r="F33" s="96"/>
      <c r="G33" s="7"/>
    </row>
    <row r="34" spans="1:7" ht="30" customHeight="1">
      <c r="A34" s="84" t="s">
        <v>82</v>
      </c>
      <c r="B34" s="62"/>
      <c r="C34" s="38" t="s">
        <v>80</v>
      </c>
      <c r="D34" s="14" t="s">
        <v>83</v>
      </c>
      <c r="E34" s="14" t="s">
        <v>88</v>
      </c>
      <c r="F34" s="96"/>
      <c r="G34" s="7"/>
    </row>
    <row r="35" spans="1:7" ht="27" customHeight="1">
      <c r="A35" s="84" t="s">
        <v>18</v>
      </c>
      <c r="B35" s="62"/>
      <c r="C35" s="38" t="s">
        <v>80</v>
      </c>
      <c r="D35" s="14" t="s">
        <v>84</v>
      </c>
      <c r="E35" s="14" t="s">
        <v>19</v>
      </c>
      <c r="F35" s="96"/>
      <c r="G35" s="7"/>
    </row>
    <row r="36" spans="1:7" ht="30">
      <c r="A36" s="89" t="s">
        <v>64</v>
      </c>
      <c r="B36" s="102" t="s">
        <v>86</v>
      </c>
      <c r="C36" s="38"/>
      <c r="D36" s="14"/>
      <c r="E36" s="14"/>
      <c r="F36" s="97">
        <v>15</v>
      </c>
      <c r="G36" s="7"/>
    </row>
    <row r="37" spans="1:7" ht="41.25" customHeight="1">
      <c r="A37" s="83" t="s">
        <v>68</v>
      </c>
      <c r="B37" s="85"/>
      <c r="C37" s="87" t="s">
        <v>71</v>
      </c>
      <c r="D37" s="12" t="s">
        <v>87</v>
      </c>
      <c r="E37" s="13"/>
      <c r="F37" s="98">
        <v>15</v>
      </c>
      <c r="G37" s="7"/>
    </row>
    <row r="38" spans="1:7" ht="38.25">
      <c r="A38" s="24" t="s">
        <v>65</v>
      </c>
      <c r="B38" s="86"/>
      <c r="C38" s="28" t="s">
        <v>71</v>
      </c>
      <c r="D38" s="12" t="s">
        <v>66</v>
      </c>
      <c r="E38" s="13" t="s">
        <v>88</v>
      </c>
      <c r="F38" s="92">
        <v>15</v>
      </c>
      <c r="G38" s="7"/>
    </row>
    <row r="39" spans="1:7" ht="34.5" customHeight="1">
      <c r="A39" s="24" t="s">
        <v>67</v>
      </c>
      <c r="B39" s="86"/>
      <c r="C39" s="88" t="s">
        <v>71</v>
      </c>
      <c r="D39" s="12" t="s">
        <v>69</v>
      </c>
      <c r="E39" s="13" t="s">
        <v>0</v>
      </c>
      <c r="F39" s="92">
        <v>15</v>
      </c>
      <c r="G39" s="7"/>
    </row>
    <row r="40" spans="1:7" ht="19.5" customHeight="1">
      <c r="A40" s="83" t="s">
        <v>89</v>
      </c>
      <c r="B40" s="85">
        <v>400</v>
      </c>
      <c r="C40" s="88"/>
      <c r="D40" s="12"/>
      <c r="E40" s="13"/>
      <c r="F40" s="98"/>
      <c r="G40" s="7"/>
    </row>
    <row r="41" spans="1:7" ht="18.75" customHeight="1">
      <c r="A41" s="24" t="s">
        <v>93</v>
      </c>
      <c r="B41" s="86"/>
      <c r="C41" s="88" t="s">
        <v>91</v>
      </c>
      <c r="D41" s="12" t="s">
        <v>92</v>
      </c>
      <c r="E41" s="13" t="s">
        <v>88</v>
      </c>
      <c r="F41" s="92"/>
      <c r="G41" s="7"/>
    </row>
    <row r="42" spans="1:7" ht="25.5">
      <c r="A42" s="24" t="s">
        <v>90</v>
      </c>
      <c r="B42" s="86"/>
      <c r="C42" s="88" t="s">
        <v>91</v>
      </c>
      <c r="D42" s="12" t="s">
        <v>92</v>
      </c>
      <c r="E42" s="13" t="s">
        <v>19</v>
      </c>
      <c r="F42" s="92"/>
      <c r="G42" s="7"/>
    </row>
    <row r="43" spans="1:7" ht="13.5" thickBot="1">
      <c r="A43" s="24"/>
      <c r="B43" s="86"/>
      <c r="C43" s="88"/>
      <c r="D43" s="12"/>
      <c r="E43" s="13"/>
      <c r="F43" s="92"/>
      <c r="G43" s="7"/>
    </row>
    <row r="44" spans="1:10" s="43" customFormat="1" ht="15" customHeight="1" thickBot="1">
      <c r="A44" s="74" t="s">
        <v>12</v>
      </c>
      <c r="B44" s="79" t="s">
        <v>8</v>
      </c>
      <c r="C44" s="80"/>
      <c r="D44" s="77"/>
      <c r="E44" s="78"/>
      <c r="F44" s="91">
        <f>SUM(F45,F53,F59)</f>
        <v>2738.4</v>
      </c>
      <c r="G44" s="41"/>
      <c r="H44" s="42"/>
      <c r="I44" s="42"/>
      <c r="J44" s="42"/>
    </row>
    <row r="45" spans="1:10" s="37" customFormat="1" ht="12.75" customHeight="1">
      <c r="A45" s="39" t="s">
        <v>9</v>
      </c>
      <c r="B45" s="64"/>
      <c r="C45" s="29" t="s">
        <v>3</v>
      </c>
      <c r="D45" s="15"/>
      <c r="E45" s="17"/>
      <c r="F45" s="98">
        <f>SUM(F47:F48)</f>
        <v>460</v>
      </c>
      <c r="G45" s="35"/>
      <c r="H45" s="36"/>
      <c r="I45" s="36"/>
      <c r="J45" s="36"/>
    </row>
    <row r="46" spans="1:10" s="37" customFormat="1" ht="12.75" customHeight="1">
      <c r="A46" s="103" t="s">
        <v>94</v>
      </c>
      <c r="B46" s="64"/>
      <c r="C46" s="38" t="s">
        <v>3</v>
      </c>
      <c r="D46" s="104" t="s">
        <v>95</v>
      </c>
      <c r="E46" s="105" t="s">
        <v>88</v>
      </c>
      <c r="F46" s="96"/>
      <c r="G46" s="35"/>
      <c r="H46" s="36"/>
      <c r="I46" s="36"/>
      <c r="J46" s="36"/>
    </row>
    <row r="47" spans="1:7" ht="12.75">
      <c r="A47" s="40" t="s">
        <v>96</v>
      </c>
      <c r="B47" s="65"/>
      <c r="C47" s="38" t="s">
        <v>3</v>
      </c>
      <c r="D47" s="14" t="s">
        <v>97</v>
      </c>
      <c r="E47" s="14" t="s">
        <v>19</v>
      </c>
      <c r="F47" s="92"/>
      <c r="G47" s="7"/>
    </row>
    <row r="48" spans="1:7" ht="12.75">
      <c r="A48" s="44" t="s">
        <v>15</v>
      </c>
      <c r="B48" s="66"/>
      <c r="C48" s="45" t="s">
        <v>3</v>
      </c>
      <c r="D48" s="46" t="s">
        <v>13</v>
      </c>
      <c r="E48" s="46"/>
      <c r="F48" s="92">
        <v>460</v>
      </c>
      <c r="G48" s="7"/>
    </row>
    <row r="49" spans="1:7" ht="12.75">
      <c r="A49" s="40"/>
      <c r="B49" s="65"/>
      <c r="C49" s="45"/>
      <c r="D49" s="46"/>
      <c r="E49" s="46"/>
      <c r="F49" s="92"/>
      <c r="G49" s="7"/>
    </row>
    <row r="50" spans="1:7" ht="38.25">
      <c r="A50" s="40" t="s">
        <v>50</v>
      </c>
      <c r="B50" s="65"/>
      <c r="C50" s="45" t="s">
        <v>3</v>
      </c>
      <c r="D50" s="46" t="s">
        <v>51</v>
      </c>
      <c r="E50" s="46" t="s">
        <v>88</v>
      </c>
      <c r="F50" s="92">
        <v>460</v>
      </c>
      <c r="G50" s="7"/>
    </row>
    <row r="51" spans="1:7" ht="25.5">
      <c r="A51" s="40" t="s">
        <v>18</v>
      </c>
      <c r="B51" s="65"/>
      <c r="C51" s="45" t="s">
        <v>3</v>
      </c>
      <c r="D51" s="46" t="s">
        <v>52</v>
      </c>
      <c r="E51" s="46" t="s">
        <v>19</v>
      </c>
      <c r="F51" s="92">
        <v>460</v>
      </c>
      <c r="G51" s="7"/>
    </row>
    <row r="52" spans="1:7" ht="12.75">
      <c r="A52" s="44"/>
      <c r="B52" s="66"/>
      <c r="C52" s="45"/>
      <c r="D52" s="46"/>
      <c r="E52" s="46"/>
      <c r="F52" s="92"/>
      <c r="G52" s="7"/>
    </row>
    <row r="53" spans="1:10" s="37" customFormat="1" ht="15.75" customHeight="1">
      <c r="A53" s="39" t="s">
        <v>1</v>
      </c>
      <c r="B53" s="64"/>
      <c r="C53" s="29" t="s">
        <v>2</v>
      </c>
      <c r="D53" s="30"/>
      <c r="E53" s="30"/>
      <c r="F53" s="98">
        <f>SUM(F54)</f>
        <v>1908</v>
      </c>
      <c r="G53" s="35"/>
      <c r="H53" s="36"/>
      <c r="I53" s="36"/>
      <c r="J53" s="36"/>
    </row>
    <row r="54" spans="1:7" ht="12.75">
      <c r="A54" s="40" t="s">
        <v>10</v>
      </c>
      <c r="B54" s="65"/>
      <c r="C54" s="47" t="s">
        <v>2</v>
      </c>
      <c r="D54" s="48" t="s">
        <v>11</v>
      </c>
      <c r="E54" s="48"/>
      <c r="F54" s="92">
        <f>SUM(F56:F57)</f>
        <v>1908</v>
      </c>
      <c r="G54" s="7"/>
    </row>
    <row r="55" spans="1:7" ht="50.25" customHeight="1">
      <c r="A55" s="40" t="s">
        <v>29</v>
      </c>
      <c r="B55" s="65"/>
      <c r="C55" s="47" t="s">
        <v>2</v>
      </c>
      <c r="D55" s="48" t="s">
        <v>30</v>
      </c>
      <c r="E55" s="48" t="s">
        <v>88</v>
      </c>
      <c r="F55" s="92">
        <v>1758</v>
      </c>
      <c r="G55" s="7"/>
    </row>
    <row r="56" spans="1:7" ht="12.75">
      <c r="A56" s="40" t="s">
        <v>24</v>
      </c>
      <c r="B56" s="65"/>
      <c r="C56" s="47" t="s">
        <v>2</v>
      </c>
      <c r="D56" s="48" t="s">
        <v>30</v>
      </c>
      <c r="E56" s="48" t="s">
        <v>26</v>
      </c>
      <c r="F56" s="92">
        <v>1758</v>
      </c>
      <c r="G56" s="7"/>
    </row>
    <row r="57" spans="1:7" ht="12.75">
      <c r="A57" s="40" t="s">
        <v>24</v>
      </c>
      <c r="B57" s="65"/>
      <c r="C57" s="47" t="s">
        <v>2</v>
      </c>
      <c r="D57" s="48" t="s">
        <v>77</v>
      </c>
      <c r="E57" s="48" t="s">
        <v>19</v>
      </c>
      <c r="F57" s="92">
        <v>150</v>
      </c>
      <c r="G57" s="7"/>
    </row>
    <row r="58" spans="1:7" ht="12.75" customHeight="1">
      <c r="A58" s="40"/>
      <c r="B58" s="65"/>
      <c r="C58" s="47"/>
      <c r="D58" s="48"/>
      <c r="E58" s="48"/>
      <c r="F58" s="92"/>
      <c r="G58" s="7"/>
    </row>
    <row r="59" spans="1:10" s="37" customFormat="1" ht="12.75" customHeight="1">
      <c r="A59" s="39" t="s">
        <v>14</v>
      </c>
      <c r="B59" s="64"/>
      <c r="C59" s="29" t="s">
        <v>25</v>
      </c>
      <c r="D59" s="30"/>
      <c r="E59" s="30"/>
      <c r="F59" s="98">
        <f>SUM(F61,F63,F65)</f>
        <v>370.4</v>
      </c>
      <c r="G59" s="35"/>
      <c r="H59" s="36"/>
      <c r="I59" s="36"/>
      <c r="J59" s="36"/>
    </row>
    <row r="60" spans="1:7" ht="12.75">
      <c r="A60" s="49" t="s">
        <v>14</v>
      </c>
      <c r="B60" s="67"/>
      <c r="C60" s="50" t="s">
        <v>25</v>
      </c>
      <c r="D60" s="51" t="s">
        <v>31</v>
      </c>
      <c r="E60" s="51"/>
      <c r="F60" s="92">
        <v>370.4</v>
      </c>
      <c r="G60" s="7"/>
    </row>
    <row r="61" spans="1:7" ht="12.75">
      <c r="A61" s="49" t="s">
        <v>32</v>
      </c>
      <c r="B61" s="67"/>
      <c r="C61" s="50" t="s">
        <v>25</v>
      </c>
      <c r="D61" s="51" t="s">
        <v>33</v>
      </c>
      <c r="E61" s="51" t="s">
        <v>88</v>
      </c>
      <c r="F61" s="92">
        <v>163.1</v>
      </c>
      <c r="G61" s="7"/>
    </row>
    <row r="62" spans="1:7" ht="25.5">
      <c r="A62" s="52" t="s">
        <v>18</v>
      </c>
      <c r="B62" s="67"/>
      <c r="C62" s="50" t="s">
        <v>34</v>
      </c>
      <c r="D62" s="51" t="s">
        <v>33</v>
      </c>
      <c r="E62" s="51" t="s">
        <v>19</v>
      </c>
      <c r="F62" s="92">
        <v>163.1</v>
      </c>
      <c r="G62" s="7"/>
    </row>
    <row r="63" spans="1:7" ht="38.25" hidden="1">
      <c r="A63" s="52" t="s">
        <v>35</v>
      </c>
      <c r="B63" s="67"/>
      <c r="C63" s="50" t="s">
        <v>25</v>
      </c>
      <c r="D63" s="51" t="s">
        <v>36</v>
      </c>
      <c r="E63" s="51" t="s">
        <v>88</v>
      </c>
      <c r="F63" s="92"/>
      <c r="G63" s="7"/>
    </row>
    <row r="64" spans="1:7" ht="25.5" hidden="1">
      <c r="A64" s="52" t="s">
        <v>18</v>
      </c>
      <c r="B64" s="67"/>
      <c r="C64" s="50" t="s">
        <v>25</v>
      </c>
      <c r="D64" s="51" t="s">
        <v>36</v>
      </c>
      <c r="E64" s="51" t="s">
        <v>19</v>
      </c>
      <c r="F64" s="92"/>
      <c r="G64" s="7"/>
    </row>
    <row r="65" spans="1:7" ht="25.5">
      <c r="A65" s="52" t="s">
        <v>37</v>
      </c>
      <c r="B65" s="67"/>
      <c r="C65" s="50" t="s">
        <v>25</v>
      </c>
      <c r="D65" s="51" t="s">
        <v>38</v>
      </c>
      <c r="E65" s="51" t="s">
        <v>88</v>
      </c>
      <c r="F65" s="92">
        <v>207.3</v>
      </c>
      <c r="G65" s="7"/>
    </row>
    <row r="66" spans="1:7" ht="25.5">
      <c r="A66" s="52" t="s">
        <v>18</v>
      </c>
      <c r="B66" s="67"/>
      <c r="C66" s="50" t="s">
        <v>25</v>
      </c>
      <c r="D66" s="51" t="s">
        <v>38</v>
      </c>
      <c r="E66" s="51" t="s">
        <v>19</v>
      </c>
      <c r="F66" s="92">
        <v>207.3</v>
      </c>
      <c r="G66" s="7"/>
    </row>
    <row r="67" spans="1:7" ht="13.5" thickBot="1">
      <c r="A67" s="52"/>
      <c r="B67" s="67"/>
      <c r="C67" s="50"/>
      <c r="D67" s="51"/>
      <c r="E67" s="51"/>
      <c r="F67" s="92"/>
      <c r="G67" s="7"/>
    </row>
    <row r="68" spans="1:10" s="9" customFormat="1" ht="29.25" thickBot="1">
      <c r="A68" s="74" t="s">
        <v>41</v>
      </c>
      <c r="B68" s="75" t="s">
        <v>61</v>
      </c>
      <c r="C68" s="76"/>
      <c r="D68" s="75"/>
      <c r="E68" s="75"/>
      <c r="F68" s="99">
        <v>644</v>
      </c>
      <c r="G68" s="18"/>
      <c r="H68" s="20"/>
      <c r="I68" s="20"/>
      <c r="J68" s="20"/>
    </row>
    <row r="69" spans="1:10" s="9" customFormat="1" ht="25.5">
      <c r="A69" s="54" t="s">
        <v>41</v>
      </c>
      <c r="B69" s="68"/>
      <c r="C69" s="47" t="s">
        <v>42</v>
      </c>
      <c r="D69" s="48"/>
      <c r="E69" s="48"/>
      <c r="F69" s="96">
        <v>644</v>
      </c>
      <c r="G69" s="18"/>
      <c r="H69" s="20"/>
      <c r="I69" s="20"/>
      <c r="J69" s="20"/>
    </row>
    <row r="70" spans="1:10" s="9" customFormat="1" ht="25.5">
      <c r="A70" s="54" t="s">
        <v>43</v>
      </c>
      <c r="B70" s="68"/>
      <c r="C70" s="47" t="s">
        <v>42</v>
      </c>
      <c r="D70" s="48" t="s">
        <v>44</v>
      </c>
      <c r="E70" s="48" t="s">
        <v>88</v>
      </c>
      <c r="F70" s="96">
        <v>644</v>
      </c>
      <c r="G70" s="18"/>
      <c r="H70" s="20"/>
      <c r="I70" s="20"/>
      <c r="J70" s="20"/>
    </row>
    <row r="71" spans="1:10" s="9" customFormat="1" ht="25.5">
      <c r="A71" s="54" t="s">
        <v>45</v>
      </c>
      <c r="B71" s="68"/>
      <c r="C71" s="47" t="s">
        <v>42</v>
      </c>
      <c r="D71" s="48" t="s">
        <v>46</v>
      </c>
      <c r="E71" s="48" t="s">
        <v>88</v>
      </c>
      <c r="F71" s="96">
        <v>644</v>
      </c>
      <c r="G71" s="18"/>
      <c r="H71" s="20"/>
      <c r="I71" s="20"/>
      <c r="J71" s="20"/>
    </row>
    <row r="72" spans="1:10" s="9" customFormat="1" ht="15">
      <c r="A72" s="54" t="s">
        <v>47</v>
      </c>
      <c r="B72" s="68"/>
      <c r="C72" s="47" t="s">
        <v>42</v>
      </c>
      <c r="D72" s="48" t="s">
        <v>46</v>
      </c>
      <c r="E72" s="48" t="s">
        <v>48</v>
      </c>
      <c r="F72" s="96">
        <v>644</v>
      </c>
      <c r="G72" s="18"/>
      <c r="H72" s="20"/>
      <c r="I72" s="20"/>
      <c r="J72" s="20"/>
    </row>
    <row r="73" spans="1:7" ht="14.25">
      <c r="A73" s="52"/>
      <c r="B73" s="31"/>
      <c r="C73" s="50"/>
      <c r="D73" s="51"/>
      <c r="E73" s="51"/>
      <c r="F73" s="92"/>
      <c r="G73" s="7"/>
    </row>
    <row r="74" spans="1:10" s="9" customFormat="1" ht="15.75" thickBot="1">
      <c r="A74" s="54"/>
      <c r="B74" s="68"/>
      <c r="C74" s="47"/>
      <c r="D74" s="48"/>
      <c r="E74" s="48"/>
      <c r="F74" s="96"/>
      <c r="G74" s="18"/>
      <c r="H74" s="20"/>
      <c r="I74" s="20"/>
      <c r="J74" s="20"/>
    </row>
    <row r="75" spans="1:10" s="56" customFormat="1" ht="18.75" thickBot="1">
      <c r="A75" s="112" t="s">
        <v>49</v>
      </c>
      <c r="B75" s="112"/>
      <c r="C75" s="112"/>
      <c r="D75" s="112"/>
      <c r="E75" s="113"/>
      <c r="F75" s="100">
        <f>SUM(F16,F31,F36,F41,F44,F68)</f>
        <v>5443.5</v>
      </c>
      <c r="G75" s="55"/>
      <c r="H75" s="55"/>
      <c r="I75" s="55"/>
      <c r="J75" s="55"/>
    </row>
    <row r="76" spans="1:10" s="3" customFormat="1" ht="18">
      <c r="A76" s="23"/>
      <c r="B76" s="23"/>
      <c r="C76" s="109"/>
      <c r="D76" s="109"/>
      <c r="E76" s="6"/>
      <c r="F76" s="5"/>
      <c r="G76" s="7"/>
      <c r="H76" s="7"/>
      <c r="I76" s="7"/>
      <c r="J76" s="7"/>
    </row>
    <row r="77" spans="1:6" ht="12.75">
      <c r="A77" s="3"/>
      <c r="B77" s="3"/>
      <c r="C77" s="4"/>
      <c r="D77" s="4"/>
      <c r="E77" s="11"/>
      <c r="F77" s="5"/>
    </row>
    <row r="78" spans="1:6" ht="12.75">
      <c r="A78" s="3"/>
      <c r="B78" s="3"/>
      <c r="C78" s="4"/>
      <c r="D78" s="4"/>
      <c r="E78" s="11"/>
      <c r="F78" s="5"/>
    </row>
    <row r="79" spans="1:6" ht="12.75">
      <c r="A79" s="3"/>
      <c r="B79" s="3"/>
      <c r="C79" s="4"/>
      <c r="D79" s="4"/>
      <c r="E79" s="11"/>
      <c r="F79" s="5"/>
    </row>
    <row r="80" spans="1:6" ht="12.75">
      <c r="A80" s="3"/>
      <c r="B80" s="3"/>
      <c r="C80" s="4"/>
      <c r="D80" s="4"/>
      <c r="E80" s="11"/>
      <c r="F80" s="5"/>
    </row>
    <row r="81" spans="1:6" ht="12.75">
      <c r="A81" s="3"/>
      <c r="B81" s="3"/>
      <c r="C81" s="4"/>
      <c r="D81" s="4"/>
      <c r="E81" s="11"/>
      <c r="F81" s="5"/>
    </row>
    <row r="82" spans="1:6" ht="12.75">
      <c r="A82" s="3"/>
      <c r="B82" s="3"/>
      <c r="C82" s="4"/>
      <c r="D82" s="4"/>
      <c r="E82" s="11"/>
      <c r="F82" s="5"/>
    </row>
    <row r="83" spans="1:6" ht="12.75">
      <c r="A83" s="3"/>
      <c r="B83" s="3"/>
      <c r="C83" s="4"/>
      <c r="D83" s="4"/>
      <c r="E83" s="11"/>
      <c r="F83" s="5"/>
    </row>
    <row r="84" spans="1:6" ht="12.75">
      <c r="A84" s="3"/>
      <c r="B84" s="3"/>
      <c r="C84" s="4"/>
      <c r="D84" s="4"/>
      <c r="E84" s="11"/>
      <c r="F84" s="5"/>
    </row>
    <row r="85" spans="1:6" ht="12.75">
      <c r="A85" s="3"/>
      <c r="B85" s="3"/>
      <c r="C85" s="4"/>
      <c r="D85" s="4"/>
      <c r="E85" s="11"/>
      <c r="F85" s="5"/>
    </row>
    <row r="86" spans="1:6" ht="12.75">
      <c r="A86" s="3"/>
      <c r="B86" s="3"/>
      <c r="C86" s="4"/>
      <c r="D86" s="4"/>
      <c r="E86" s="11"/>
      <c r="F86" s="5"/>
    </row>
    <row r="87" spans="1:6" ht="12.75">
      <c r="A87" s="3"/>
      <c r="B87" s="3"/>
      <c r="C87" s="4"/>
      <c r="D87" s="4"/>
      <c r="E87" s="11"/>
      <c r="F87" s="5"/>
    </row>
    <row r="88" spans="1:6" ht="12.75">
      <c r="A88" s="3"/>
      <c r="B88" s="3"/>
      <c r="C88" s="4"/>
      <c r="D88" s="4"/>
      <c r="E88" s="11"/>
      <c r="F88" s="5"/>
    </row>
    <row r="89" spans="1:6" ht="12.75">
      <c r="A89" s="3"/>
      <c r="B89" s="3"/>
      <c r="C89" s="4"/>
      <c r="D89" s="4"/>
      <c r="E89" s="11"/>
      <c r="F89" s="5"/>
    </row>
    <row r="90" spans="1:6" ht="12.75">
      <c r="A90" s="3"/>
      <c r="B90" s="3"/>
      <c r="C90" s="4"/>
      <c r="D90" s="4"/>
      <c r="E90" s="11"/>
      <c r="F90" s="5"/>
    </row>
    <row r="91" spans="1:6" ht="12.75">
      <c r="A91" s="3"/>
      <c r="B91" s="3"/>
      <c r="C91" s="4"/>
      <c r="D91" s="4"/>
      <c r="E91" s="11"/>
      <c r="F91" s="5"/>
    </row>
    <row r="92" spans="1:6" ht="12.75">
      <c r="A92" s="3"/>
      <c r="B92" s="3"/>
      <c r="C92" s="4"/>
      <c r="D92" s="4"/>
      <c r="E92" s="11"/>
      <c r="F92" s="5"/>
    </row>
    <row r="93" spans="1:6" ht="12.75">
      <c r="A93" s="3"/>
      <c r="B93" s="3"/>
      <c r="C93" s="4"/>
      <c r="D93" s="4"/>
      <c r="E93" s="11"/>
      <c r="F93" s="5"/>
    </row>
    <row r="94" spans="1:6" ht="12.75">
      <c r="A94" s="3"/>
      <c r="B94" s="3"/>
      <c r="C94" s="4"/>
      <c r="D94" s="4"/>
      <c r="E94" s="11"/>
      <c r="F94" s="5"/>
    </row>
    <row r="95" spans="1:6" ht="12.75">
      <c r="A95" s="3"/>
      <c r="B95" s="3"/>
      <c r="C95" s="4"/>
      <c r="D95" s="4"/>
      <c r="E95" s="11"/>
      <c r="F95" s="5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5:6" ht="12.75">
      <c r="E135" s="10"/>
      <c r="F135" s="19"/>
    </row>
    <row r="136" spans="5:6" ht="12.75">
      <c r="E136" s="10"/>
      <c r="F136" s="19"/>
    </row>
    <row r="137" spans="5:6" ht="12.75">
      <c r="E137" s="10"/>
      <c r="F137" s="19"/>
    </row>
    <row r="138" spans="5:6" ht="12.75">
      <c r="E138" s="10"/>
      <c r="F138" s="19"/>
    </row>
    <row r="139" spans="5:6" ht="12.75">
      <c r="E139" s="10"/>
      <c r="F139" s="19"/>
    </row>
    <row r="140" spans="5:6" ht="12.75">
      <c r="E140" s="10"/>
      <c r="F140" s="19"/>
    </row>
    <row r="141" spans="5:6" ht="12.75">
      <c r="E141" s="10"/>
      <c r="F141" s="19"/>
    </row>
    <row r="142" spans="5:6" ht="12.75">
      <c r="E142" s="10"/>
      <c r="F142" s="19"/>
    </row>
    <row r="143" spans="5:6" ht="12.75">
      <c r="E143" s="10"/>
      <c r="F143" s="19"/>
    </row>
    <row r="144" spans="5:6" ht="12.75">
      <c r="E144" s="10"/>
      <c r="F144" s="19"/>
    </row>
    <row r="145" spans="5:6" ht="12.75">
      <c r="E145" s="10"/>
      <c r="F145" s="19"/>
    </row>
    <row r="146" spans="5:6" ht="12.75">
      <c r="E146" s="10"/>
      <c r="F146" s="19"/>
    </row>
    <row r="147" spans="5:6" ht="12.75">
      <c r="E147" s="10"/>
      <c r="F147" s="19"/>
    </row>
    <row r="148" spans="5:6" ht="12.75">
      <c r="E148" s="10"/>
      <c r="F148" s="19"/>
    </row>
    <row r="149" spans="5:6" ht="12.75">
      <c r="E149" s="10"/>
      <c r="F149" s="19"/>
    </row>
    <row r="150" spans="5:6" ht="12.75">
      <c r="E150" s="10"/>
      <c r="F150" s="19"/>
    </row>
    <row r="151" spans="5:6" ht="12.75">
      <c r="E151" s="10"/>
      <c r="F151" s="19"/>
    </row>
    <row r="152" spans="5:6" ht="12.75">
      <c r="E152" s="10"/>
      <c r="F152" s="19"/>
    </row>
    <row r="153" spans="5:6" ht="12.75">
      <c r="E153" s="10"/>
      <c r="F153" s="19"/>
    </row>
    <row r="154" spans="5:6" ht="12.75">
      <c r="E154" s="10"/>
      <c r="F154" s="19"/>
    </row>
    <row r="155" spans="5:6" ht="12.75">
      <c r="E155" s="10"/>
      <c r="F155" s="19"/>
    </row>
    <row r="156" spans="5:6" ht="12.75">
      <c r="E156" s="10"/>
      <c r="F156" s="19"/>
    </row>
    <row r="157" spans="5:6" ht="12.75">
      <c r="E157" s="10"/>
      <c r="F157" s="19"/>
    </row>
    <row r="158" spans="5:6" ht="12.75">
      <c r="E158" s="10"/>
      <c r="F158" s="19"/>
    </row>
    <row r="159" spans="5:6" ht="12.75">
      <c r="E159" s="10"/>
      <c r="F159" s="19"/>
    </row>
    <row r="160" spans="5:6" ht="12.75">
      <c r="E160" s="10"/>
      <c r="F160" s="19"/>
    </row>
    <row r="161" spans="5:6" ht="12.75">
      <c r="E161" s="10"/>
      <c r="F161" s="19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ht="12.75">
      <c r="E778" s="10"/>
    </row>
    <row r="779" ht="12.75">
      <c r="E779" s="10"/>
    </row>
    <row r="780" ht="12.75">
      <c r="E780" s="10"/>
    </row>
    <row r="781" ht="12.75">
      <c r="E781" s="10"/>
    </row>
    <row r="782" ht="12.75">
      <c r="E782" s="10"/>
    </row>
    <row r="783" ht="12.75">
      <c r="E783" s="10"/>
    </row>
    <row r="784" ht="12.75">
      <c r="E784" s="10"/>
    </row>
    <row r="785" ht="12.75">
      <c r="E785" s="10"/>
    </row>
    <row r="786" ht="12.75">
      <c r="E786" s="10"/>
    </row>
    <row r="787" ht="12.75">
      <c r="E787" s="10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</sheetData>
  <sheetProtection/>
  <mergeCells count="13">
    <mergeCell ref="A8:F8"/>
    <mergeCell ref="D6:F6"/>
    <mergeCell ref="A9:F9"/>
    <mergeCell ref="C2:F2"/>
    <mergeCell ref="C76:D76"/>
    <mergeCell ref="A14:A15"/>
    <mergeCell ref="A75:E75"/>
    <mergeCell ref="A12:F12"/>
    <mergeCell ref="F14:F15"/>
    <mergeCell ref="A10:F10"/>
    <mergeCell ref="A11:F11"/>
    <mergeCell ref="B14:E14"/>
    <mergeCell ref="D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2011-12-14T06:00:18Z</cp:lastPrinted>
  <dcterms:created xsi:type="dcterms:W3CDTF">2001-10-22T05:13:31Z</dcterms:created>
  <dcterms:modified xsi:type="dcterms:W3CDTF">2011-12-14T06:00:20Z</dcterms:modified>
  <cp:category/>
  <cp:version/>
  <cp:contentType/>
  <cp:contentStatus/>
</cp:coreProperties>
</file>