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3300" windowWidth="15450" windowHeight="10320" activeTab="0"/>
  </bookViews>
  <sheets>
    <sheet name="Планирование расходов" sheetId="1" r:id="rId1"/>
  </sheets>
  <definedNames>
    <definedName name="_xlnm._FilterDatabase" localSheetId="0" hidden="1">'Планирование расходов'!$A$13:$E$143</definedName>
    <definedName name="_xlnm.Print_Titles" localSheetId="0">'Планирование расходов'!$13:$13</definedName>
  </definedNames>
  <calcPr fullCalcOnLoad="1"/>
</workbook>
</file>

<file path=xl/sharedStrings.xml><?xml version="1.0" encoding="utf-8"?>
<sst xmlns="http://schemas.openxmlformats.org/spreadsheetml/2006/main" count="332" uniqueCount="184">
  <si>
    <t>ЦСР</t>
  </si>
  <si>
    <t>ВР</t>
  </si>
  <si>
    <t>Рз, ПР</t>
  </si>
  <si>
    <t>Наименование</t>
  </si>
  <si>
    <t>1</t>
  </si>
  <si>
    <t>2</t>
  </si>
  <si>
    <t>3</t>
  </si>
  <si>
    <t>4</t>
  </si>
  <si>
    <t>5</t>
  </si>
  <si>
    <t>Сумма
(тысяч рублей)</t>
  </si>
  <si>
    <t>Всего</t>
  </si>
  <si>
    <t>01 0 0000</t>
  </si>
  <si>
    <t>01 1 0000</t>
  </si>
  <si>
    <t>01 1 0101</t>
  </si>
  <si>
    <t>Защита населения и территории от чрезвычайных ситуаций природного и техногенного характера,гражданская оборона</t>
  </si>
  <si>
    <t>02 0 0000</t>
  </si>
  <si>
    <t>02 1 0000</t>
  </si>
  <si>
    <t>02 1 0103</t>
  </si>
  <si>
    <t>Муниципальная программа муниципального образования Селивановское сельское поселение "Капитальный ремонт муниципального жилищного фонда МО Селивановское сельское поселение"</t>
  </si>
  <si>
    <t>Подпрограмма "Частичный ремонт жилого фонда МО Селивановское сельское поселение" муниципальной программы муниципального образования Селивановское сельское поселение "Капитальный ремонт муницпального жилищного фонда МО Селивановское сельское поселение"</t>
  </si>
  <si>
    <t>Мероприятия по ремонту муниципальных квартир в рамках подпрограммы "Частичный ремонт жилого фонда МО Селивановское сельское поселение" в рамках муниципальной программы муниципального образования Селивановское сельское поселение "Капитальный ремонт муниципального жилищного фонда МО Селивановское сельское поселение"</t>
  </si>
  <si>
    <t>03 0 0000</t>
  </si>
  <si>
    <t xml:space="preserve">03 1 0000 </t>
  </si>
  <si>
    <t>Коммунальное хозяйство</t>
  </si>
  <si>
    <t>04 0 0000</t>
  </si>
  <si>
    <t xml:space="preserve"> </t>
  </si>
  <si>
    <t>04 1 0000</t>
  </si>
  <si>
    <t>04 1 0017</t>
  </si>
  <si>
    <t>Жилищное хозяйство</t>
  </si>
  <si>
    <t/>
  </si>
  <si>
    <t>Селивановское сельское поселение</t>
  </si>
  <si>
    <t>РАСПРЕДЕЛЕНИЕ
бюджетных ассигнований по целевым статьям
(муниципальным программам и непрограммным направлениям деятельности),
группам и подгруппам видов расходов классификации расходов бюджета,
а также по разделам и подразделам классификации расходов бюджета</t>
  </si>
  <si>
    <t>Приложение №8</t>
  </si>
  <si>
    <t>0309</t>
  </si>
  <si>
    <t>0801</t>
  </si>
  <si>
    <t>0502</t>
  </si>
  <si>
    <t>0501</t>
  </si>
  <si>
    <t>Муниципальная программа муниципального образования Селивановское сельское поселение "Развитие культуры в МО Селивановское сельское поселение"</t>
  </si>
  <si>
    <t>Подпрограмма "Сохранение и развитие народной культуры и самодеятельного творчества в МО "Селивановское сельское поселение" муниципальной программы муниципального образования Селивановское сельское поселение "Развитие культуры в МО Селивановское сельское поселение"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</si>
  <si>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</si>
  <si>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Расходы на выплаты по оплате труда работников органов местного самоуправления в рамках обеспечения деятельности главы местной администрации (исполнительно-распорядительного органа муниципального образования)</t>
  </si>
  <si>
    <t>Фонд оплаты труда государственных (муниципальных) органов и страховые взносы по обязательному социальному страхованию</t>
  </si>
  <si>
    <t>Обеспечение деятельности центрального аппарата</t>
  </si>
  <si>
    <t>Расходы на выплаты по оплате труда работников местного самоуправления в рамках обеспечения деятельности центрального аппарата</t>
  </si>
  <si>
    <t>Расходы на обеспечение функций органов местного свамоуправления в рамках обеспечения деятельности центрального аппарата</t>
  </si>
  <si>
    <t>67 0 0000</t>
  </si>
  <si>
    <t>67 2 0000</t>
  </si>
  <si>
    <t>67 2 0014</t>
  </si>
  <si>
    <t>67 3 0000</t>
  </si>
  <si>
    <t>67 3 0014</t>
  </si>
  <si>
    <t>67 3 0015</t>
  </si>
  <si>
    <t>Функционирование Правительства РФ, высших исполнительных органов государственной  власти субъектов РФ, местных администраций</t>
  </si>
  <si>
    <t xml:space="preserve">67 2 0014 </t>
  </si>
  <si>
    <t xml:space="preserve">67 3 0014 </t>
  </si>
  <si>
    <t>0104</t>
  </si>
  <si>
    <t xml:space="preserve">67 3 0015 </t>
  </si>
  <si>
    <t>Осуществление полномочий по формированию, исполнению и финансовому контролю за исполнением бюджетов сельских поселений</t>
  </si>
  <si>
    <t>Иные межбюджетные трансферты</t>
  </si>
  <si>
    <t>67 3 4001</t>
  </si>
  <si>
    <t>Обеспечение деятельности финансовых, налоговых и таможенных органов и органов финансового(финансово-бюджетного) надзора</t>
  </si>
  <si>
    <t>0106</t>
  </si>
  <si>
    <t>68 9 0105</t>
  </si>
  <si>
    <t>Реализация государственных функций, связанных с общегосударственным управлением в рамках непрограммных расходов органов местного самоуправления</t>
  </si>
  <si>
    <t>Прочие мероприятия в рамках непрограммных расходов органов местного самоуправления</t>
  </si>
  <si>
    <t xml:space="preserve">68 9 0105 </t>
  </si>
  <si>
    <t>68 9 0106</t>
  </si>
  <si>
    <t>0113</t>
  </si>
  <si>
    <t>Другие общегосударственные вопросы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</si>
  <si>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</si>
  <si>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68 9 5118</t>
  </si>
  <si>
    <t xml:space="preserve">68 9 5118 </t>
  </si>
  <si>
    <t>0203</t>
  </si>
  <si>
    <t>Мобилизационная и вневойсковая подготовка</t>
  </si>
  <si>
    <t>Организация освещения улиц в границах поселения в рамках непрограммных расходов органов местного самоуправления</t>
  </si>
  <si>
    <t>68 9 0107</t>
  </si>
  <si>
    <t xml:space="preserve">68 9 0107 </t>
  </si>
  <si>
    <t>68 9 0108</t>
  </si>
  <si>
    <t>0503</t>
  </si>
  <si>
    <t>Благоустройство</t>
  </si>
  <si>
    <t>на 2015 год</t>
  </si>
  <si>
    <t>на 2015год"</t>
  </si>
  <si>
    <t>Доплаты пенсиям муниципальных служащих субъектов Российской Федерации и муниципальных служащих</t>
  </si>
  <si>
    <t>Иные закупки товаров, работ и услуг для обеспечения государственных (муниципальных) нужд</t>
  </si>
  <si>
    <t xml:space="preserve">Расходы на выплату персооналу государственных (муниципальных ) органов </t>
  </si>
  <si>
    <t xml:space="preserve">67 3 7134 </t>
  </si>
  <si>
    <t>67 3 7134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</si>
  <si>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</si>
  <si>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Социальные выплаты гражданам, кроме публичных нормативных социальных выплат</t>
  </si>
  <si>
    <t xml:space="preserve">68 9 1017 </t>
  </si>
  <si>
    <t>68 9 1017</t>
  </si>
  <si>
    <t xml:space="preserve">пенсионное обеспечение населения </t>
  </si>
  <si>
    <t>Муниципальная программа муниципального образования Селивановское сельское поселение "Безопасность МО Селивановское сельское поселение Волховского муниципального района Ленинградской области на 2015 год"</t>
  </si>
  <si>
    <t>Подпрограмма "Предупреждение и ликвидация последствий чрезвычайных ситуаций, защита населения и территорий от чрезвычайных ситуаций природного и техногенного характера, гражданская оборона, обеспечение первичных мер пожарной безопасности" муниципальной программы муниципального образования Селивановское сельское поселение "Безопасность МО Селивановское сельское поселение Волховского муниципального района Ленинградской области на 2015 год"</t>
  </si>
  <si>
    <t>Мероприятия по предупреждению и ликвидации последствий чрезвычайных ситуаций природного и техногенного характера, обеспечение первичных мер пожарной безопасности в рамках подпрограммы "Предупреждение и ликвидация последствий чрезвычайных ситуаций, защита населения и территорий от чрезвычайных ситуаций природного и техногенного характера, гражданская оборона, обеспечение первичных мер пожарной безопасности" в рамках муниципальной программы муниципального образования Селивановское сельское поселение "Безопасность  МО Селивановское сельское поселение Волховского муниципального района Ленинградской области на 2015 год "</t>
  </si>
  <si>
    <t>03 1 0111</t>
  </si>
  <si>
    <t xml:space="preserve">03 1 0111 </t>
  </si>
  <si>
    <t>68 9 0110</t>
  </si>
  <si>
    <t>Мероприятия в области коммунального хозяйства в рамках непрограммных расходов органов местного самоуправления</t>
  </si>
  <si>
    <t xml:space="preserve">68 0 0000 </t>
  </si>
  <si>
    <t>Непрограммные расходы органов местного самоуправления</t>
  </si>
  <si>
    <t>Непрограммны расходы</t>
  </si>
  <si>
    <t>68 9 0000</t>
  </si>
  <si>
    <t>Муниципальная целевая программа муниципального образования Селивановское сельское поселение "Дорожное хозяйство муниципального образования Селивановское сельское поселение на 2015 год</t>
  </si>
  <si>
    <t>07 0 0000</t>
  </si>
  <si>
    <t>Содержание автомобильных дорог в рамках муниципальной целевой программы муниципального образования Селивановское сельское поселение "Дорожное хозяйство муниципального образования Селивановское сельское поселение на 2015 год"</t>
  </si>
  <si>
    <t>07 0 0115</t>
  </si>
  <si>
    <t>Дорожное хозяйство</t>
  </si>
  <si>
    <t>.0409</t>
  </si>
  <si>
    <t>1001</t>
  </si>
  <si>
    <t xml:space="preserve">№.15    </t>
  </si>
  <si>
    <t>Культура и кинематография</t>
  </si>
  <si>
    <t>Предоставление бюджетным учреждениям субсидий в рамках подпрограммы "Сохранение и развитие народной культуры и самодеятельного творчества в МО Селивановское сельское поселение" в рамках программы муниципального образования Селивановское сельское поселение "Развитие культуры в МО Селивановское сельское поселение"</t>
  </si>
  <si>
    <t xml:space="preserve">Субсидии бюджетным учреждениям на финансовое обеспечение  муниципального задания  на оказание муниципальных услуг (выполнение работ)
</t>
  </si>
  <si>
    <t>01 2 0000</t>
  </si>
  <si>
    <t>01 2 0102</t>
  </si>
  <si>
    <t>Подпрограмма "Обеспечение первичных мер пожарной безопасности " муниципальной программы муниципального образования Селивановское сельское поселение "Обеспечение безопасности на територии МО Селивановское сельское поселение"</t>
  </si>
  <si>
    <t>Осуществление мероприятий по обеспечению первичных мер пожарной безопасности в границах поселения в рамках подпрограммы "Обеспечение первичных мер пожарной безопасности"</t>
  </si>
  <si>
    <t>05 0 0000</t>
  </si>
  <si>
    <t>05 1 0109</t>
  </si>
  <si>
    <t>05 1 0000</t>
  </si>
  <si>
    <t>Муниципальная программа муниципального образования Селивановское сельское поселение "Развитие газоснабжения и газификации Ленинградской области на период 2015 года"</t>
  </si>
  <si>
    <t>Подпрограмма "Софинансирование объекта проектирования по строительству газопровода в п.Селиваново" муниципальной программы муниципального образования Селивновское сельское поселение "Развитие газоснабжения и газификации Ленинградской области на период 2015 года"</t>
  </si>
  <si>
    <t>Мероприятия по проектированию внутрепоселкового газопровода в рамках подпрограммы "Софинансирование объекта проектирования по строительству газопровода в п. Селиваново " в рамках муниципальной программы муниципального обоазования Селивановское сельское поселение "Развитие газоснабжения и газификации Ленинградской области на период 2015 года"</t>
  </si>
  <si>
    <t xml:space="preserve">к решению Совета депутатов </t>
  </si>
  <si>
    <t>" О бюджете муниципального образования</t>
  </si>
  <si>
    <t>03 1 6002</t>
  </si>
  <si>
    <t xml:space="preserve">03 1 6002 </t>
  </si>
  <si>
    <t>68 9 0111</t>
  </si>
  <si>
    <t xml:space="preserve">68 9 0112 </t>
  </si>
  <si>
    <t xml:space="preserve">Субсидии  бюджетным учереждениям на иные цели </t>
  </si>
  <si>
    <t>Разработка сметной документации, для ремонта в здании МБУКИС "Селивановский дом культцры"</t>
  </si>
  <si>
    <t>Мероприятия по ремонту в здании МБУКИС "Селивановский дом культуры"</t>
  </si>
  <si>
    <t>0412</t>
  </si>
  <si>
    <t>Другие вопросы в области национальной экономики</t>
  </si>
  <si>
    <t>68 9 0113</t>
  </si>
  <si>
    <t>68 9 00113</t>
  </si>
  <si>
    <t>68 9 0114</t>
  </si>
  <si>
    <t>Субсидии юридическим лицам (кроме некомерческих организаций), индивидуальным предпринемателям, физическим лицам.</t>
  </si>
  <si>
    <t>Субсидии юридическим лицам на возмещение убытков, связанных с оказанием услуг общественной бани,  в рамках непрограмных расходов органов местного самоуправления.</t>
  </si>
  <si>
    <t>Меромприятия по разработке проекта генерального плана муниципального образования Селивановское сельское поселение Волховского муниципального района в рамках непрограмных расходов органов местного самоуправления</t>
  </si>
  <si>
    <t>08 0 0000</t>
  </si>
  <si>
    <t>08 1 0000</t>
  </si>
  <si>
    <t>08 1 0119</t>
  </si>
  <si>
    <t>Муниципальная целевая программа муниципального образования Селивановское сельское поселение "Развитие части территории Селивановское сельское поселение на 2015 год"</t>
  </si>
  <si>
    <t>Подпрограмма "Создание комфортных условий жизнидеятельности в сельской местности. Активизация местного населения в решении вопросов местного значения", в рамках муниципальной целевой программы муниципального образования Селивановское сельское поселение  "Развитие части территории Селивановское сельское поселение на 2015 год"</t>
  </si>
  <si>
    <t>Мероприятия по обустройству общественных колодцев, контейнерной площадки, обустройство подъезда к пожарному водоему в рамках подпрограммы "Создание комфортных условий жизнидеятельности в сельской местности. Активизация местного населения в решении вопросов местного значения", в рамках муниципальной целевой программы муниципального образование Селивановское сельское поселение "Развитие части территории Селивановское сельское поселение на 2015 год"</t>
  </si>
  <si>
    <t>01 2 6011</t>
  </si>
  <si>
    <t>Осуществоение мероприятий на подготовку и выполнение тушения лесных и торфяных пожаров в рамках подпрограммы "Обеспечение первичных мер пожарной безопасности"  в рамках муниципальной программы муниципального образования Селивановское сельское  поселение "Обеспечение безопасности на территории МО Селивановское поселение"</t>
  </si>
  <si>
    <t>68 9 01 16</t>
  </si>
  <si>
    <t>68 9 0116</t>
  </si>
  <si>
    <t xml:space="preserve">Мероприятия на проведение государственной экспертизы ГАУ Леноблгосэкспертиза проектно сметной документации  по объекту "Реконструкция водопроводных сооружений  центрального водоснабжения п. Селиваново " </t>
  </si>
  <si>
    <t>68 9 0120</t>
  </si>
  <si>
    <t>Мероприятия направленные на обследование территории, на наличие взрывоопасных предметов по объекту проектирования  газопровода в п.Селиваново.</t>
  </si>
  <si>
    <t>08 1 7088</t>
  </si>
  <si>
    <t>05 1 7020</t>
  </si>
  <si>
    <t>Закупка товаров, работ, услуг в целях капитального ремонта муниципального имущества</t>
  </si>
  <si>
    <t>Бюджетные инвестиции в объекты капитального сторительства объектов газификации (в том числе проектно-изыскательские работы) собственности муниципальных образований муниципальной целевой программы муниципального образования Селивановское сельское поселение "Развитие газоснабжения и газификации Ленинградской области на период 2015 года"</t>
  </si>
  <si>
    <t>03 2 6001</t>
  </si>
  <si>
    <t>Подпрограмма "Проведение ремонтных работ на объектах коммунальной инфраструктуры МО Селивановское сельское поселение" в рамках муниципальной программы  муниципального орбразования Селивановского сельского поселения "Обеспечение устойчивого функционирования и развития коммунальной и инженерной инфраструктуры и повышение энергетической эффективности муниципального образования Селивановское сельское поселение на 2015 год"</t>
  </si>
  <si>
    <t>Муниципальная программа муниципального образования Селивановского сельского поселения  "Обеспечение устойчивого функционирования и развития коммунальной и инженерной инфраструктуры и повышение энергетической эффективности муниципального образования Селивановского сельского поселения на 2015 год"</t>
  </si>
  <si>
    <t xml:space="preserve">Мероприятия по ремонту объектов коммунального хозяйства в рамках подпрограммы "Проведение ремонтных работ на объектах коммунальной инфраструктуры МО Селивановское сельское поселение" в рамках муниципальной программы  муниципального образования Селивановское сельское поселение  "Обеспечение устойчивого функционирования и развития коммунальной и инженерной инфраструктуры и повышение энергетической эффективности Волховского муниципального района на 2015 год" </t>
  </si>
  <si>
    <t>На реализацию проектов местных инициатив граждан, получивших грантовую поддержку, в рамках непрограммных расходов</t>
  </si>
  <si>
    <t>68 9 0115</t>
  </si>
  <si>
    <t>Проведение мероприятий по ремонту автомобильных дорог в рамках непрограммных расходов органов местного самоуправления</t>
  </si>
  <si>
    <t>09 1 7016</t>
  </si>
  <si>
    <t>Муниципальная целевая прграмма муниципального образования Селивановское сельское поселение "Энергосбережение и повышение энергетической эффективности в жилищно-коммунальном хозяйстве и бюджетной сфере МО Селивановское СП на 2015-2019 г."</t>
  </si>
  <si>
    <t>09 0 0000</t>
  </si>
  <si>
    <t>09 1 0000</t>
  </si>
  <si>
    <t>Подпрограмма "Софинансирование меропритий по подготовке обектов теплоснабжения к отопительному сезону на территори МО Селивановское сельское поселение" в рамках муниципальной целевой программы "Энергосбережение и повышение энергетической эффективности в жилищно-коммунальном хозяйстве и бюджетной сфере МО Селивановское СП на 2015-2019 г."</t>
  </si>
  <si>
    <t>Мероприятия по замене участка теплотрассы в п. Селиваново по ул. Школьная, Торфяников. Экспертиза сметной документации по замене теплотрассы, в рамках подпрограммы "Софинансирование меропритий по подготовке обектов теплоснабжения к отопительному сезону на территори МО Селивановское сельское поселение" в рамках муниципальной целевой программы "Энергосбережение и повышение энергетической эффективности в жилищно-коммунальном хозяйстве и бюджетной сфере МО Селивановское СП на 2015-2019 г."</t>
  </si>
  <si>
    <t>Обеспечение деятельности органов местного самоуправления местной администрации МО Селивановское сельское поселение</t>
  </si>
  <si>
    <t>Мероприятия направленные на безаварийную работу объектов водоснабжения и водоотведения городских и сельских поселений Волховского муниципального района в рамках подпрограммы "Проведение ремонтных работ на объектах коммунальной инфраструктуры МО Селивановское сельское поселение" в рамках муниципальной программы муниципального образования Селивановского сельского поселения "Обеспечение устойчивого функционирования и развития коммунальной и инженерной инфраструктуры и повышение энергетической эффективности муниципального образования Селивановское сельское поселение на 2015 год"</t>
  </si>
  <si>
    <t>Подпрограмма "Проведение ремонтных работ на объектах коммунальной инфраструктуры МО Селивановское сельское поселение" муниципальной программы "Обеспечение устойчивого функционирования и развития коммунальной и инженерной инфраструктуры и повышение энергетической эффективности муниципального образования Селивановское сельское поселение на 2015 год"</t>
  </si>
  <si>
    <t>68 9 0122</t>
  </si>
  <si>
    <t>Текущий ремонт нежилого здания</t>
  </si>
  <si>
    <t>На подготовку и проведение мероприятий, посвященных Дню образования Ленинградской области в рамках непрограммных расходов органов местного самоуправления</t>
  </si>
  <si>
    <t>68 9 7203</t>
  </si>
  <si>
    <t>Субсидии на реализацию мероприятий по подготовке объектов теплоснабжения к отопительному сезону на территории Ленинградской области</t>
  </si>
  <si>
    <t xml:space="preserve">68 9 7036 </t>
  </si>
  <si>
    <t>68 9 7036</t>
  </si>
  <si>
    <t>Культура и кенемотография</t>
  </si>
  <si>
    <t>Субсидии бюджетным учереждениям на иные цели</t>
  </si>
  <si>
    <t>На обеспечение выплат стимулирующего характера работникам муниципальных учереждений культуры ЛО в рамках непрограмных расходов</t>
  </si>
  <si>
    <t>в редакции от 05.11.2015 №47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</si>
</sst>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  <numFmt numFmtId="166" formatCode="[$-FC19]d\ mmmm\ yyyy\ &quot;г.&quot;"/>
    <numFmt numFmtId="167" formatCode="#,##0.000"/>
  </numFmts>
  <fonts count="2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Arial Cyr"/>
      <family val="0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4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top"/>
    </xf>
    <xf numFmtId="49" fontId="2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3" fillId="0" borderId="11" xfId="52" applyNumberFormat="1" applyFont="1" applyBorder="1" applyAlignment="1">
      <alignment horizontal="center" vertical="top" wrapText="1"/>
      <protection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49" fontId="2" fillId="0" borderId="10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165" fontId="2" fillId="0" borderId="10" xfId="0" applyNumberFormat="1" applyFont="1" applyBorder="1" applyAlignment="1">
      <alignment horizontal="center" vertical="top" wrapText="1"/>
    </xf>
    <xf numFmtId="165" fontId="1" fillId="0" borderId="10" xfId="0" applyNumberFormat="1" applyFont="1" applyBorder="1" applyAlignment="1">
      <alignment horizontal="center" vertical="top" wrapText="1"/>
    </xf>
    <xf numFmtId="165" fontId="1" fillId="0" borderId="0" xfId="0" applyNumberFormat="1" applyFont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24" borderId="0" xfId="0" applyFont="1" applyFill="1" applyAlignment="1">
      <alignment/>
    </xf>
    <xf numFmtId="0" fontId="1" fillId="0" borderId="0" xfId="0" applyFont="1" applyAlignment="1">
      <alignment horizontal="right" vertical="top"/>
    </xf>
    <xf numFmtId="165" fontId="4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right" vertical="top"/>
    </xf>
    <xf numFmtId="0" fontId="2" fillId="0" borderId="12" xfId="0" applyFont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wrapText="1"/>
    </xf>
    <xf numFmtId="0" fontId="1" fillId="0" borderId="14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wrapText="1"/>
    </xf>
    <xf numFmtId="0" fontId="1" fillId="25" borderId="0" xfId="0" applyFont="1" applyFill="1" applyAlignment="1">
      <alignment/>
    </xf>
    <xf numFmtId="0" fontId="1" fillId="0" borderId="17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left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Fill="1" applyBorder="1" applyAlignment="1">
      <alignment wrapText="1"/>
    </xf>
    <xf numFmtId="0" fontId="1" fillId="0" borderId="19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wrapText="1"/>
    </xf>
    <xf numFmtId="0" fontId="2" fillId="0" borderId="18" xfId="0" applyFont="1" applyFill="1" applyBorder="1" applyAlignment="1">
      <alignment horizontal="left" wrapText="1"/>
    </xf>
    <xf numFmtId="14" fontId="4" fillId="0" borderId="0" xfId="0" applyNumberFormat="1" applyFont="1" applyAlignment="1">
      <alignment horizontal="right" vertical="top"/>
    </xf>
    <xf numFmtId="0" fontId="2" fillId="25" borderId="20" xfId="0" applyFont="1" applyFill="1" applyBorder="1" applyAlignment="1">
      <alignment wrapText="1"/>
    </xf>
    <xf numFmtId="0" fontId="1" fillId="25" borderId="21" xfId="0" applyFont="1" applyFill="1" applyBorder="1" applyAlignment="1">
      <alignment wrapText="1"/>
    </xf>
    <xf numFmtId="0" fontId="1" fillId="25" borderId="20" xfId="0" applyFont="1" applyFill="1" applyBorder="1" applyAlignment="1">
      <alignment wrapText="1"/>
    </xf>
    <xf numFmtId="0" fontId="1" fillId="25" borderId="15" xfId="0" applyFont="1" applyFill="1" applyBorder="1" applyAlignment="1">
      <alignment wrapText="1"/>
    </xf>
    <xf numFmtId="0" fontId="1" fillId="0" borderId="22" xfId="0" applyFont="1" applyFill="1" applyBorder="1" applyAlignment="1">
      <alignment wrapText="1"/>
    </xf>
    <xf numFmtId="0" fontId="1" fillId="0" borderId="23" xfId="0" applyFont="1" applyFill="1" applyBorder="1" applyAlignment="1">
      <alignment wrapText="1"/>
    </xf>
    <xf numFmtId="0" fontId="1" fillId="0" borderId="24" xfId="0" applyFont="1" applyFill="1" applyBorder="1" applyAlignment="1">
      <alignment wrapText="1"/>
    </xf>
    <xf numFmtId="0" fontId="1" fillId="0" borderId="17" xfId="0" applyFont="1" applyFill="1" applyBorder="1" applyAlignment="1">
      <alignment wrapText="1"/>
    </xf>
    <xf numFmtId="0" fontId="1" fillId="25" borderId="10" xfId="0" applyFont="1" applyFill="1" applyBorder="1" applyAlignment="1">
      <alignment wrapText="1"/>
    </xf>
    <xf numFmtId="4" fontId="2" fillId="0" borderId="10" xfId="0" applyNumberFormat="1" applyFont="1" applyBorder="1" applyAlignment="1">
      <alignment horizontal="center" vertical="top"/>
    </xf>
    <xf numFmtId="165" fontId="1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165" fontId="1" fillId="0" borderId="25" xfId="0" applyNumberFormat="1" applyFont="1" applyBorder="1" applyAlignment="1">
      <alignment horizontal="center" vertical="top"/>
    </xf>
    <xf numFmtId="0" fontId="2" fillId="0" borderId="12" xfId="0" applyFont="1" applyFill="1" applyBorder="1" applyAlignment="1">
      <alignment wrapText="1"/>
    </xf>
    <xf numFmtId="0" fontId="1" fillId="0" borderId="26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" fontId="2" fillId="25" borderId="10" xfId="0" applyNumberFormat="1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" fontId="2" fillId="0" borderId="14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" fontId="1" fillId="0" borderId="23" xfId="0" applyNumberFormat="1" applyFont="1" applyBorder="1" applyAlignment="1">
      <alignment horizontal="center" vertical="center"/>
    </xf>
    <xf numFmtId="0" fontId="1" fillId="25" borderId="29" xfId="0" applyFont="1" applyFill="1" applyBorder="1" applyAlignment="1">
      <alignment wrapText="1"/>
    </xf>
    <xf numFmtId="49" fontId="1" fillId="0" borderId="26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1" fillId="0" borderId="19" xfId="0" applyFont="1" applyFill="1" applyBorder="1" applyAlignment="1">
      <alignment wrapText="1"/>
    </xf>
    <xf numFmtId="49" fontId="4" fillId="0" borderId="26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left" wrapText="1"/>
    </xf>
    <xf numFmtId="49" fontId="4" fillId="0" borderId="14" xfId="0" applyNumberFormat="1" applyFont="1" applyFill="1" applyBorder="1" applyAlignment="1">
      <alignment horizontal="center" vertical="center"/>
    </xf>
    <xf numFmtId="49" fontId="1" fillId="0" borderId="11" xfId="0" applyNumberFormat="1" applyFont="1" applyBorder="1" applyAlignment="1">
      <alignment horizontal="left" vertical="center" wrapText="1"/>
    </xf>
    <xf numFmtId="49" fontId="24" fillId="0" borderId="10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wrapText="1"/>
    </xf>
    <xf numFmtId="0" fontId="2" fillId="0" borderId="12" xfId="0" applyFont="1" applyBorder="1" applyAlignment="1">
      <alignment wrapText="1"/>
    </xf>
    <xf numFmtId="49" fontId="4" fillId="0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K2276"/>
  <sheetViews>
    <sheetView showGridLines="0" tabSelected="1" zoomScalePageLayoutView="0" workbookViewId="0" topLeftCell="A2">
      <selection activeCell="H109" sqref="H109"/>
    </sheetView>
  </sheetViews>
  <sheetFormatPr defaultColWidth="9.140625" defaultRowHeight="12.75"/>
  <cols>
    <col min="1" max="1" width="54.8515625" style="12" customWidth="1"/>
    <col min="2" max="2" width="13.7109375" style="2" customWidth="1"/>
    <col min="3" max="3" width="8.7109375" style="2" customWidth="1"/>
    <col min="4" max="4" width="10.7109375" style="2" customWidth="1"/>
    <col min="5" max="5" width="17.421875" style="15" customWidth="1"/>
    <col min="6" max="16384" width="9.140625" style="1" customWidth="1"/>
  </cols>
  <sheetData>
    <row r="1" spans="1:5" s="8" customFormat="1" ht="15.75">
      <c r="A1" s="10"/>
      <c r="B1" s="7"/>
      <c r="C1" s="6"/>
      <c r="D1" s="20" t="s">
        <v>32</v>
      </c>
      <c r="E1" s="21"/>
    </row>
    <row r="2" spans="1:5" s="8" customFormat="1" ht="15.75">
      <c r="A2" s="10"/>
      <c r="B2" s="7"/>
      <c r="C2" s="6"/>
      <c r="D2" s="20" t="s">
        <v>123</v>
      </c>
      <c r="E2" s="21"/>
    </row>
    <row r="3" spans="1:5" s="8" customFormat="1" ht="15.75">
      <c r="A3" s="10"/>
      <c r="B3" s="7"/>
      <c r="C3" s="6"/>
      <c r="D3" s="20" t="s">
        <v>124</v>
      </c>
      <c r="E3" s="21"/>
    </row>
    <row r="4" spans="1:5" s="8" customFormat="1" ht="15.75">
      <c r="A4" s="10"/>
      <c r="B4" s="7"/>
      <c r="C4" s="6"/>
      <c r="D4" s="20" t="s">
        <v>30</v>
      </c>
      <c r="E4" s="21"/>
    </row>
    <row r="5" spans="1:5" s="8" customFormat="1" ht="12.75">
      <c r="A5" s="10"/>
      <c r="B5" s="7"/>
      <c r="C5" s="7"/>
      <c r="D5" s="22" t="s">
        <v>80</v>
      </c>
      <c r="E5" s="21"/>
    </row>
    <row r="6" spans="1:5" s="8" customFormat="1" ht="12.75">
      <c r="A6" s="10"/>
      <c r="B6" s="7"/>
      <c r="C6" s="7" t="s">
        <v>109</v>
      </c>
      <c r="D6" s="44">
        <v>41984</v>
      </c>
      <c r="E6" s="21"/>
    </row>
    <row r="7" spans="1:5" s="8" customFormat="1" ht="12.75">
      <c r="A7" s="10"/>
      <c r="B7" s="7"/>
      <c r="C7" s="7"/>
      <c r="D7" s="44" t="s">
        <v>183</v>
      </c>
      <c r="E7" s="21"/>
    </row>
    <row r="8" spans="1:5" s="8" customFormat="1" ht="12.75">
      <c r="A8" s="10"/>
      <c r="B8" s="7"/>
      <c r="C8" s="7"/>
      <c r="D8" s="22"/>
      <c r="E8" s="21"/>
    </row>
    <row r="9" spans="1:5" s="8" customFormat="1" ht="83.25" customHeight="1">
      <c r="A9" s="99" t="s">
        <v>31</v>
      </c>
      <c r="B9" s="100"/>
      <c r="C9" s="100"/>
      <c r="D9" s="100"/>
      <c r="E9" s="100"/>
    </row>
    <row r="10" spans="1:5" s="8" customFormat="1" ht="15.75" customHeight="1">
      <c r="A10" s="100" t="s">
        <v>79</v>
      </c>
      <c r="B10" s="100"/>
      <c r="C10" s="100"/>
      <c r="D10" s="100"/>
      <c r="E10" s="100"/>
    </row>
    <row r="12" spans="1:5" ht="31.5">
      <c r="A12" s="3" t="s">
        <v>3</v>
      </c>
      <c r="B12" s="5" t="s">
        <v>0</v>
      </c>
      <c r="C12" s="5" t="s">
        <v>1</v>
      </c>
      <c r="D12" s="3" t="s">
        <v>2</v>
      </c>
      <c r="E12" s="13" t="s">
        <v>9</v>
      </c>
    </row>
    <row r="13" spans="1:5" ht="15.75">
      <c r="A13" s="4" t="s">
        <v>4</v>
      </c>
      <c r="B13" s="4" t="s">
        <v>5</v>
      </c>
      <c r="C13" s="4" t="s">
        <v>6</v>
      </c>
      <c r="D13" s="4" t="s">
        <v>7</v>
      </c>
      <c r="E13" s="14" t="s">
        <v>8</v>
      </c>
    </row>
    <row r="14" spans="1:5" s="9" customFormat="1" ht="15.75">
      <c r="A14" s="11" t="s">
        <v>10</v>
      </c>
      <c r="B14" s="16"/>
      <c r="C14" s="16"/>
      <c r="D14" s="16"/>
      <c r="E14" s="54">
        <f>E15+E25+E30+E41+E54+E58+E74+E52+E35+E66+E63+E91+E46+E38+E110+E113+E123+E71</f>
        <v>12868.6</v>
      </c>
    </row>
    <row r="15" spans="1:5" s="9" customFormat="1" ht="78.75">
      <c r="A15" s="17" t="s">
        <v>91</v>
      </c>
      <c r="B15" s="62" t="s">
        <v>11</v>
      </c>
      <c r="C15" s="62" t="s">
        <v>29</v>
      </c>
      <c r="D15" s="62" t="s">
        <v>29</v>
      </c>
      <c r="E15" s="63">
        <f>E16+E20+E23</f>
        <v>79.5</v>
      </c>
    </row>
    <row r="16" spans="1:5" s="9" customFormat="1" ht="173.25">
      <c r="A16" s="23" t="s">
        <v>92</v>
      </c>
      <c r="B16" s="64" t="s">
        <v>12</v>
      </c>
      <c r="C16" s="62" t="s">
        <v>29</v>
      </c>
      <c r="D16" s="62" t="s">
        <v>29</v>
      </c>
      <c r="E16" s="63">
        <v>19.5</v>
      </c>
    </row>
    <row r="17" spans="1:5" ht="236.25">
      <c r="A17" s="24" t="s">
        <v>93</v>
      </c>
      <c r="B17" s="65" t="s">
        <v>13</v>
      </c>
      <c r="C17" s="66" t="s">
        <v>29</v>
      </c>
      <c r="D17" s="66" t="s">
        <v>29</v>
      </c>
      <c r="E17" s="67">
        <v>19.5</v>
      </c>
    </row>
    <row r="18" spans="1:5" ht="32.25" customHeight="1">
      <c r="A18" s="25" t="s">
        <v>82</v>
      </c>
      <c r="B18" s="65" t="s">
        <v>13</v>
      </c>
      <c r="C18" s="66">
        <v>240</v>
      </c>
      <c r="D18" s="65" t="s">
        <v>29</v>
      </c>
      <c r="E18" s="67">
        <v>19.5</v>
      </c>
    </row>
    <row r="19" spans="1:5" ht="54.75" customHeight="1">
      <c r="A19" s="26" t="s">
        <v>14</v>
      </c>
      <c r="B19" s="66" t="s">
        <v>13</v>
      </c>
      <c r="C19" s="66">
        <v>240</v>
      </c>
      <c r="D19" s="65" t="s">
        <v>33</v>
      </c>
      <c r="E19" s="67">
        <v>19.5</v>
      </c>
    </row>
    <row r="20" spans="1:5" ht="100.5" customHeight="1">
      <c r="A20" s="31" t="s">
        <v>115</v>
      </c>
      <c r="B20" s="68" t="s">
        <v>113</v>
      </c>
      <c r="C20" s="69"/>
      <c r="D20" s="69"/>
      <c r="E20" s="67">
        <v>30</v>
      </c>
    </row>
    <row r="21" spans="1:5" ht="71.25" customHeight="1">
      <c r="A21" s="32" t="s">
        <v>116</v>
      </c>
      <c r="B21" s="70" t="s">
        <v>114</v>
      </c>
      <c r="C21" s="65">
        <v>240</v>
      </c>
      <c r="D21" s="65"/>
      <c r="E21" s="67">
        <v>30</v>
      </c>
    </row>
    <row r="22" spans="1:5" ht="54.75" customHeight="1">
      <c r="A22" s="61" t="s">
        <v>14</v>
      </c>
      <c r="B22" s="70" t="s">
        <v>114</v>
      </c>
      <c r="C22" s="65">
        <v>240</v>
      </c>
      <c r="D22" s="65" t="s">
        <v>33</v>
      </c>
      <c r="E22" s="67">
        <v>30</v>
      </c>
    </row>
    <row r="23" spans="1:5" ht="138.75" customHeight="1">
      <c r="A23" s="25" t="s">
        <v>147</v>
      </c>
      <c r="B23" s="71" t="s">
        <v>146</v>
      </c>
      <c r="C23" s="65">
        <v>240</v>
      </c>
      <c r="D23" s="65"/>
      <c r="E23" s="67">
        <v>30</v>
      </c>
    </row>
    <row r="24" spans="1:5" ht="47.25">
      <c r="A24" s="26" t="s">
        <v>14</v>
      </c>
      <c r="B24" s="72" t="s">
        <v>146</v>
      </c>
      <c r="C24" s="65">
        <v>240</v>
      </c>
      <c r="D24" s="65" t="s">
        <v>33</v>
      </c>
      <c r="E24" s="67">
        <v>30</v>
      </c>
    </row>
    <row r="25" spans="1:5" ht="72.75" customHeight="1">
      <c r="A25" s="29" t="s">
        <v>18</v>
      </c>
      <c r="B25" s="64" t="s">
        <v>15</v>
      </c>
      <c r="C25" s="64"/>
      <c r="D25" s="64" t="s">
        <v>29</v>
      </c>
      <c r="E25" s="63">
        <f>E26</f>
        <v>196.5</v>
      </c>
    </row>
    <row r="26" spans="1:5" ht="110.25">
      <c r="A26" s="29" t="s">
        <v>19</v>
      </c>
      <c r="B26" s="64" t="s">
        <v>16</v>
      </c>
      <c r="C26" s="62"/>
      <c r="D26" s="62"/>
      <c r="E26" s="63">
        <v>196.5</v>
      </c>
    </row>
    <row r="27" spans="1:5" ht="110.25">
      <c r="A27" s="27" t="s">
        <v>20</v>
      </c>
      <c r="B27" s="65" t="s">
        <v>17</v>
      </c>
      <c r="C27" s="66"/>
      <c r="D27" s="66" t="s">
        <v>29</v>
      </c>
      <c r="E27" s="67">
        <v>196.5</v>
      </c>
    </row>
    <row r="28" spans="1:5" ht="47.25">
      <c r="A28" s="25" t="s">
        <v>82</v>
      </c>
      <c r="B28" s="65" t="s">
        <v>17</v>
      </c>
      <c r="C28" s="66">
        <v>240</v>
      </c>
      <c r="D28" s="66"/>
      <c r="E28" s="67">
        <v>196.5</v>
      </c>
    </row>
    <row r="29" spans="1:5" ht="15.75">
      <c r="A29" s="18" t="s">
        <v>28</v>
      </c>
      <c r="B29" s="65" t="s">
        <v>17</v>
      </c>
      <c r="C29" s="66">
        <v>240</v>
      </c>
      <c r="D29" s="66" t="s">
        <v>36</v>
      </c>
      <c r="E29" s="67">
        <v>196.5</v>
      </c>
    </row>
    <row r="30" spans="1:5" ht="116.25" customHeight="1">
      <c r="A30" s="87" t="s">
        <v>159</v>
      </c>
      <c r="B30" s="64" t="s">
        <v>21</v>
      </c>
      <c r="C30" s="62"/>
      <c r="D30" s="62" t="s">
        <v>29</v>
      </c>
      <c r="E30" s="63">
        <v>100</v>
      </c>
    </row>
    <row r="31" spans="1:5" ht="157.5" customHeight="1">
      <c r="A31" s="48" t="s">
        <v>172</v>
      </c>
      <c r="B31" s="64" t="s">
        <v>22</v>
      </c>
      <c r="C31" s="62"/>
      <c r="D31" s="62"/>
      <c r="E31" s="63">
        <v>100</v>
      </c>
    </row>
    <row r="32" spans="1:5" ht="204.75" customHeight="1">
      <c r="A32" s="48" t="s">
        <v>160</v>
      </c>
      <c r="B32" s="65" t="s">
        <v>94</v>
      </c>
      <c r="C32" s="66"/>
      <c r="D32" s="66"/>
      <c r="E32" s="67">
        <v>100</v>
      </c>
    </row>
    <row r="33" spans="1:5" ht="47.25">
      <c r="A33" s="25" t="s">
        <v>82</v>
      </c>
      <c r="B33" s="65" t="s">
        <v>95</v>
      </c>
      <c r="C33" s="66">
        <v>240</v>
      </c>
      <c r="D33" s="66" t="s">
        <v>29</v>
      </c>
      <c r="E33" s="67">
        <v>100</v>
      </c>
    </row>
    <row r="34" spans="1:5" ht="32.25" customHeight="1">
      <c r="A34" s="18" t="s">
        <v>23</v>
      </c>
      <c r="B34" s="66" t="s">
        <v>95</v>
      </c>
      <c r="C34" s="66">
        <v>240</v>
      </c>
      <c r="D34" s="66" t="s">
        <v>35</v>
      </c>
      <c r="E34" s="67">
        <v>100</v>
      </c>
    </row>
    <row r="35" spans="1:5" ht="165" customHeight="1">
      <c r="A35" s="42" t="s">
        <v>158</v>
      </c>
      <c r="B35" s="64" t="s">
        <v>157</v>
      </c>
      <c r="C35" s="66"/>
      <c r="D35" s="66"/>
      <c r="E35" s="63">
        <v>239.78</v>
      </c>
    </row>
    <row r="36" spans="1:5" ht="32.25" customHeight="1">
      <c r="A36" s="25" t="s">
        <v>82</v>
      </c>
      <c r="B36" s="65" t="s">
        <v>157</v>
      </c>
      <c r="C36" s="66">
        <v>240</v>
      </c>
      <c r="D36" s="66"/>
      <c r="E36" s="67">
        <v>239.78</v>
      </c>
    </row>
    <row r="37" spans="1:5" ht="32.25" customHeight="1">
      <c r="A37" s="18" t="s">
        <v>23</v>
      </c>
      <c r="B37" s="65" t="s">
        <v>157</v>
      </c>
      <c r="C37" s="66">
        <v>240</v>
      </c>
      <c r="D37" s="66" t="s">
        <v>35</v>
      </c>
      <c r="E37" s="67">
        <v>239.78</v>
      </c>
    </row>
    <row r="38" spans="1:5" ht="221.25" customHeight="1">
      <c r="A38" s="48" t="s">
        <v>171</v>
      </c>
      <c r="B38" s="65" t="s">
        <v>126</v>
      </c>
      <c r="C38" s="66"/>
      <c r="D38" s="66"/>
      <c r="E38" s="67">
        <v>100</v>
      </c>
    </row>
    <row r="39" spans="1:5" ht="32.25" customHeight="1">
      <c r="A39" s="25" t="s">
        <v>82</v>
      </c>
      <c r="B39" s="65" t="s">
        <v>126</v>
      </c>
      <c r="C39" s="66">
        <v>240</v>
      </c>
      <c r="D39" s="66"/>
      <c r="E39" s="67">
        <v>100</v>
      </c>
    </row>
    <row r="40" spans="1:5" ht="32.25" customHeight="1">
      <c r="A40" s="18" t="s">
        <v>23</v>
      </c>
      <c r="B40" s="65" t="s">
        <v>125</v>
      </c>
      <c r="C40" s="66">
        <v>240</v>
      </c>
      <c r="D40" s="66" t="s">
        <v>35</v>
      </c>
      <c r="E40" s="67">
        <v>100</v>
      </c>
    </row>
    <row r="41" spans="1:5" ht="63">
      <c r="A41" s="28" t="s">
        <v>37</v>
      </c>
      <c r="B41" s="64" t="s">
        <v>24</v>
      </c>
      <c r="C41" s="62" t="s">
        <v>25</v>
      </c>
      <c r="D41" s="62" t="s">
        <v>25</v>
      </c>
      <c r="E41" s="63">
        <v>807.4</v>
      </c>
    </row>
    <row r="42" spans="1:5" ht="110.25">
      <c r="A42" s="30" t="s">
        <v>38</v>
      </c>
      <c r="B42" s="64" t="s">
        <v>26</v>
      </c>
      <c r="C42" s="62" t="s">
        <v>29</v>
      </c>
      <c r="D42" s="62" t="s">
        <v>29</v>
      </c>
      <c r="E42" s="63">
        <v>807.4</v>
      </c>
    </row>
    <row r="43" spans="1:5" ht="110.25">
      <c r="A43" s="31" t="s">
        <v>111</v>
      </c>
      <c r="B43" s="65" t="s">
        <v>27</v>
      </c>
      <c r="C43" s="66"/>
      <c r="D43" s="66" t="s">
        <v>29</v>
      </c>
      <c r="E43" s="67">
        <v>807.4</v>
      </c>
    </row>
    <row r="44" spans="1:5" ht="63">
      <c r="A44" s="31" t="s">
        <v>112</v>
      </c>
      <c r="B44" s="65" t="s">
        <v>27</v>
      </c>
      <c r="C44" s="66">
        <v>610</v>
      </c>
      <c r="D44" s="66"/>
      <c r="E44" s="67">
        <v>807.4</v>
      </c>
    </row>
    <row r="45" spans="1:5" ht="15.75">
      <c r="A45" s="18" t="s">
        <v>110</v>
      </c>
      <c r="B45" s="66" t="s">
        <v>27</v>
      </c>
      <c r="C45" s="66">
        <v>610</v>
      </c>
      <c r="D45" s="66" t="s">
        <v>34</v>
      </c>
      <c r="E45" s="67">
        <v>807.4</v>
      </c>
    </row>
    <row r="46" spans="1:5" ht="69" customHeight="1">
      <c r="A46" s="45" t="s">
        <v>120</v>
      </c>
      <c r="B46" s="64" t="s">
        <v>117</v>
      </c>
      <c r="C46" s="66"/>
      <c r="D46" s="66"/>
      <c r="E46" s="63">
        <v>120</v>
      </c>
    </row>
    <row r="47" spans="1:5" ht="101.25" customHeight="1">
      <c r="A47" s="46" t="s">
        <v>121</v>
      </c>
      <c r="B47" s="65" t="s">
        <v>119</v>
      </c>
      <c r="C47" s="66"/>
      <c r="D47" s="66"/>
      <c r="E47" s="67">
        <v>120</v>
      </c>
    </row>
    <row r="48" spans="1:5" ht="129.75" customHeight="1">
      <c r="A48" s="47" t="s">
        <v>122</v>
      </c>
      <c r="B48" s="65" t="s">
        <v>118</v>
      </c>
      <c r="C48" s="66"/>
      <c r="D48" s="66"/>
      <c r="E48" s="67">
        <v>120</v>
      </c>
    </row>
    <row r="49" spans="1:5" ht="47.25">
      <c r="A49" s="25" t="s">
        <v>82</v>
      </c>
      <c r="B49" s="65" t="s">
        <v>118</v>
      </c>
      <c r="C49" s="66">
        <v>240</v>
      </c>
      <c r="D49" s="66"/>
      <c r="E49" s="67">
        <v>120</v>
      </c>
    </row>
    <row r="50" spans="1:5" ht="15.75">
      <c r="A50" s="18" t="s">
        <v>23</v>
      </c>
      <c r="B50" s="65" t="s">
        <v>118</v>
      </c>
      <c r="C50" s="66">
        <v>240</v>
      </c>
      <c r="D50" s="66" t="s">
        <v>35</v>
      </c>
      <c r="E50" s="67">
        <v>120</v>
      </c>
    </row>
    <row r="51" spans="1:5" ht="129" customHeight="1">
      <c r="A51" s="48" t="s">
        <v>156</v>
      </c>
      <c r="B51" s="64" t="s">
        <v>154</v>
      </c>
      <c r="C51" s="66"/>
      <c r="D51" s="66"/>
      <c r="E51" s="63">
        <f>E52</f>
        <v>1615</v>
      </c>
    </row>
    <row r="52" spans="1:5" ht="44.25" customHeight="1">
      <c r="A52" s="48" t="s">
        <v>155</v>
      </c>
      <c r="B52" s="65" t="s">
        <v>154</v>
      </c>
      <c r="C52" s="66">
        <v>240</v>
      </c>
      <c r="D52" s="66"/>
      <c r="E52" s="67">
        <v>1615</v>
      </c>
    </row>
    <row r="53" spans="1:5" ht="25.5" customHeight="1">
      <c r="A53" s="18" t="s">
        <v>23</v>
      </c>
      <c r="B53" s="65" t="s">
        <v>154</v>
      </c>
      <c r="C53" s="66">
        <v>240</v>
      </c>
      <c r="D53" s="66" t="s">
        <v>35</v>
      </c>
      <c r="E53" s="67">
        <v>1615</v>
      </c>
    </row>
    <row r="54" spans="1:5" s="9" customFormat="1" ht="78.75">
      <c r="A54" s="17" t="s">
        <v>102</v>
      </c>
      <c r="B54" s="64" t="s">
        <v>103</v>
      </c>
      <c r="C54" s="62"/>
      <c r="D54" s="62"/>
      <c r="E54" s="63">
        <v>722.5</v>
      </c>
    </row>
    <row r="55" spans="1:5" ht="94.5">
      <c r="A55" s="18" t="s">
        <v>104</v>
      </c>
      <c r="B55" s="65" t="s">
        <v>105</v>
      </c>
      <c r="C55" s="66"/>
      <c r="D55" s="66"/>
      <c r="E55" s="67">
        <v>722.5</v>
      </c>
    </row>
    <row r="56" spans="1:5" ht="47.25">
      <c r="A56" s="25" t="s">
        <v>82</v>
      </c>
      <c r="B56" s="65" t="s">
        <v>105</v>
      </c>
      <c r="C56" s="66">
        <v>240</v>
      </c>
      <c r="D56" s="66"/>
      <c r="E56" s="67">
        <v>722.5</v>
      </c>
    </row>
    <row r="57" spans="1:5" ht="15.75">
      <c r="A57" s="18" t="s">
        <v>106</v>
      </c>
      <c r="B57" s="65" t="s">
        <v>105</v>
      </c>
      <c r="C57" s="66">
        <v>240</v>
      </c>
      <c r="D57" s="66" t="s">
        <v>107</v>
      </c>
      <c r="E57" s="67">
        <v>722.5</v>
      </c>
    </row>
    <row r="58" spans="1:5" ht="66.75" customHeight="1">
      <c r="A58" s="60" t="s">
        <v>143</v>
      </c>
      <c r="B58" s="64" t="s">
        <v>140</v>
      </c>
      <c r="C58" s="66"/>
      <c r="D58" s="66"/>
      <c r="E58" s="63">
        <v>27.17</v>
      </c>
    </row>
    <row r="59" spans="1:5" ht="126">
      <c r="A59" s="49" t="s">
        <v>144</v>
      </c>
      <c r="B59" s="65" t="s">
        <v>141</v>
      </c>
      <c r="C59" s="66"/>
      <c r="D59" s="66"/>
      <c r="E59" s="67">
        <v>27.17</v>
      </c>
    </row>
    <row r="60" spans="1:5" ht="176.25" customHeight="1">
      <c r="A60" s="49" t="s">
        <v>145</v>
      </c>
      <c r="B60" s="65" t="s">
        <v>141</v>
      </c>
      <c r="C60" s="66"/>
      <c r="D60" s="66"/>
      <c r="E60" s="67">
        <v>27.17</v>
      </c>
    </row>
    <row r="61" spans="1:5" ht="35.25" customHeight="1">
      <c r="A61" s="40" t="s">
        <v>82</v>
      </c>
      <c r="B61" s="65" t="s">
        <v>142</v>
      </c>
      <c r="C61" s="66">
        <v>240</v>
      </c>
      <c r="D61" s="66"/>
      <c r="E61" s="67">
        <v>27.17</v>
      </c>
    </row>
    <row r="62" spans="1:5" ht="33" customHeight="1">
      <c r="A62" s="40" t="s">
        <v>82</v>
      </c>
      <c r="B62" s="65" t="s">
        <v>142</v>
      </c>
      <c r="C62" s="66">
        <v>240</v>
      </c>
      <c r="D62" s="73" t="s">
        <v>77</v>
      </c>
      <c r="E62" s="67">
        <v>27.17</v>
      </c>
    </row>
    <row r="63" spans="1:5" ht="64.5" customHeight="1">
      <c r="A63" s="88" t="s">
        <v>161</v>
      </c>
      <c r="B63" s="64" t="s">
        <v>153</v>
      </c>
      <c r="C63" s="66"/>
      <c r="D63" s="73"/>
      <c r="E63" s="63">
        <v>528.76</v>
      </c>
    </row>
    <row r="64" spans="1:5" ht="43.5" customHeight="1">
      <c r="A64" s="40" t="s">
        <v>82</v>
      </c>
      <c r="B64" s="65" t="s">
        <v>153</v>
      </c>
      <c r="C64" s="66">
        <v>240</v>
      </c>
      <c r="D64" s="73"/>
      <c r="E64" s="67">
        <v>528.76</v>
      </c>
    </row>
    <row r="65" spans="1:5" ht="55.5" customHeight="1">
      <c r="A65" s="42" t="s">
        <v>82</v>
      </c>
      <c r="B65" s="65" t="s">
        <v>153</v>
      </c>
      <c r="C65" s="66">
        <v>240</v>
      </c>
      <c r="D65" s="73" t="s">
        <v>77</v>
      </c>
      <c r="E65" s="67">
        <v>528.76</v>
      </c>
    </row>
    <row r="66" spans="1:5" ht="96" customHeight="1">
      <c r="A66" s="97" t="s">
        <v>165</v>
      </c>
      <c r="B66" s="64" t="s">
        <v>166</v>
      </c>
      <c r="C66" s="66"/>
      <c r="D66" s="73"/>
      <c r="E66" s="63">
        <v>89.2</v>
      </c>
    </row>
    <row r="67" spans="1:5" ht="147" customHeight="1">
      <c r="A67" s="96" t="s">
        <v>168</v>
      </c>
      <c r="B67" s="65" t="s">
        <v>167</v>
      </c>
      <c r="C67" s="66"/>
      <c r="D67" s="73"/>
      <c r="E67" s="67">
        <v>89.2</v>
      </c>
    </row>
    <row r="68" spans="1:5" ht="198" customHeight="1">
      <c r="A68" s="27" t="s">
        <v>169</v>
      </c>
      <c r="B68" s="65" t="s">
        <v>164</v>
      </c>
      <c r="C68" s="1"/>
      <c r="D68" s="73"/>
      <c r="E68" s="67">
        <v>89.2</v>
      </c>
    </row>
    <row r="69" spans="1:5" ht="40.5" customHeight="1">
      <c r="A69" s="40" t="s">
        <v>82</v>
      </c>
      <c r="B69" s="75" t="s">
        <v>164</v>
      </c>
      <c r="C69" s="66">
        <v>240</v>
      </c>
      <c r="D69" s="73"/>
      <c r="E69" s="67">
        <v>89.2</v>
      </c>
    </row>
    <row r="70" spans="1:5" ht="27.75" customHeight="1">
      <c r="A70" s="25" t="s">
        <v>23</v>
      </c>
      <c r="B70" s="65" t="s">
        <v>164</v>
      </c>
      <c r="C70" s="66">
        <v>240</v>
      </c>
      <c r="D70" s="73" t="s">
        <v>35</v>
      </c>
      <c r="E70" s="67">
        <v>89.2</v>
      </c>
    </row>
    <row r="71" spans="1:5" ht="63">
      <c r="A71" s="52" t="s">
        <v>177</v>
      </c>
      <c r="B71" s="65" t="s">
        <v>164</v>
      </c>
      <c r="C71" s="66"/>
      <c r="D71" s="73"/>
      <c r="E71" s="63">
        <v>1805</v>
      </c>
    </row>
    <row r="72" spans="1:5" ht="47.25">
      <c r="A72" s="25" t="s">
        <v>82</v>
      </c>
      <c r="B72" s="65" t="s">
        <v>164</v>
      </c>
      <c r="C72" s="66">
        <v>240</v>
      </c>
      <c r="D72" s="73"/>
      <c r="E72" s="67">
        <v>1805</v>
      </c>
    </row>
    <row r="73" spans="1:5" ht="27.75" customHeight="1">
      <c r="A73" s="25" t="s">
        <v>23</v>
      </c>
      <c r="B73" s="65" t="s">
        <v>164</v>
      </c>
      <c r="C73" s="66">
        <v>240</v>
      </c>
      <c r="D73" s="73" t="s">
        <v>35</v>
      </c>
      <c r="E73" s="67">
        <v>1805</v>
      </c>
    </row>
    <row r="74" spans="1:5" ht="47.25">
      <c r="A74" s="30" t="s">
        <v>170</v>
      </c>
      <c r="B74" s="64" t="s">
        <v>45</v>
      </c>
      <c r="C74" s="62"/>
      <c r="D74" s="62"/>
      <c r="E74" s="74">
        <f>E75+E79</f>
        <v>3905.1100000000006</v>
      </c>
    </row>
    <row r="75" spans="1:5" ht="51.75" customHeight="1">
      <c r="A75" s="30" t="s">
        <v>39</v>
      </c>
      <c r="B75" s="64" t="s">
        <v>46</v>
      </c>
      <c r="C75" s="62"/>
      <c r="D75" s="62"/>
      <c r="E75" s="63">
        <v>769.2</v>
      </c>
    </row>
    <row r="76" spans="1:5" ht="78.75">
      <c r="A76" s="31" t="s">
        <v>40</v>
      </c>
      <c r="B76" s="65" t="s">
        <v>47</v>
      </c>
      <c r="C76" s="66"/>
      <c r="D76" s="66"/>
      <c r="E76" s="67">
        <v>769.2</v>
      </c>
    </row>
    <row r="77" spans="1:5" ht="31.5">
      <c r="A77" s="31" t="s">
        <v>83</v>
      </c>
      <c r="B77" s="65" t="s">
        <v>47</v>
      </c>
      <c r="C77" s="66">
        <v>120</v>
      </c>
      <c r="D77" s="66"/>
      <c r="E77" s="67">
        <v>769.2</v>
      </c>
    </row>
    <row r="78" spans="1:5" ht="47.25">
      <c r="A78" s="32" t="s">
        <v>51</v>
      </c>
      <c r="B78" s="65" t="s">
        <v>52</v>
      </c>
      <c r="C78" s="66">
        <v>120</v>
      </c>
      <c r="D78" s="66" t="s">
        <v>54</v>
      </c>
      <c r="E78" s="67">
        <v>769.2</v>
      </c>
    </row>
    <row r="79" spans="1:5" s="9" customFormat="1" ht="18.75" customHeight="1">
      <c r="A79" s="30" t="s">
        <v>42</v>
      </c>
      <c r="B79" s="64" t="s">
        <v>48</v>
      </c>
      <c r="C79" s="62"/>
      <c r="D79" s="62"/>
      <c r="E79" s="63">
        <f>E80+E83+E86+E89</f>
        <v>3135.9100000000003</v>
      </c>
    </row>
    <row r="80" spans="1:5" ht="47.25">
      <c r="A80" s="31" t="s">
        <v>43</v>
      </c>
      <c r="B80" s="64" t="s">
        <v>49</v>
      </c>
      <c r="C80" s="66"/>
      <c r="D80" s="66"/>
      <c r="E80" s="63">
        <v>2403.51</v>
      </c>
    </row>
    <row r="81" spans="1:5" ht="47.25">
      <c r="A81" s="31" t="s">
        <v>41</v>
      </c>
      <c r="B81" s="65" t="s">
        <v>49</v>
      </c>
      <c r="C81" s="66">
        <v>120</v>
      </c>
      <c r="D81" s="66"/>
      <c r="E81" s="67">
        <v>2403.51</v>
      </c>
    </row>
    <row r="82" spans="1:5" ht="28.5" customHeight="1">
      <c r="A82" s="31" t="s">
        <v>83</v>
      </c>
      <c r="B82" s="65" t="s">
        <v>53</v>
      </c>
      <c r="C82" s="66">
        <v>120</v>
      </c>
      <c r="D82" s="66" t="s">
        <v>54</v>
      </c>
      <c r="E82" s="67">
        <v>2403.51</v>
      </c>
    </row>
    <row r="83" spans="1:5" ht="47.25">
      <c r="A83" s="31" t="s">
        <v>44</v>
      </c>
      <c r="B83" s="64" t="s">
        <v>50</v>
      </c>
      <c r="C83" s="66"/>
      <c r="D83" s="66"/>
      <c r="E83" s="63">
        <v>617.44</v>
      </c>
    </row>
    <row r="84" spans="1:5" ht="47.25">
      <c r="A84" s="25" t="s">
        <v>82</v>
      </c>
      <c r="B84" s="65" t="s">
        <v>50</v>
      </c>
      <c r="C84" s="66">
        <v>240</v>
      </c>
      <c r="D84" s="66"/>
      <c r="E84" s="67">
        <v>617.44</v>
      </c>
    </row>
    <row r="85" spans="1:5" ht="47.25">
      <c r="A85" s="32" t="s">
        <v>51</v>
      </c>
      <c r="B85" s="65" t="s">
        <v>55</v>
      </c>
      <c r="C85" s="66">
        <v>240</v>
      </c>
      <c r="D85" s="66" t="s">
        <v>54</v>
      </c>
      <c r="E85" s="67">
        <v>617.44</v>
      </c>
    </row>
    <row r="86" spans="1:7" ht="47.25">
      <c r="A86" s="31" t="s">
        <v>56</v>
      </c>
      <c r="B86" s="64" t="s">
        <v>58</v>
      </c>
      <c r="C86" s="66"/>
      <c r="D86" s="66"/>
      <c r="E86" s="63">
        <v>113.96</v>
      </c>
      <c r="G86" s="1" t="s">
        <v>25</v>
      </c>
    </row>
    <row r="87" spans="1:5" ht="15.75">
      <c r="A87" s="31" t="s">
        <v>57</v>
      </c>
      <c r="B87" s="65" t="s">
        <v>58</v>
      </c>
      <c r="C87" s="66">
        <v>540</v>
      </c>
      <c r="D87" s="66"/>
      <c r="E87" s="67">
        <v>113.96</v>
      </c>
    </row>
    <row r="88" spans="1:11" ht="47.25">
      <c r="A88" s="31" t="s">
        <v>59</v>
      </c>
      <c r="B88" s="65" t="s">
        <v>58</v>
      </c>
      <c r="C88" s="66">
        <v>540</v>
      </c>
      <c r="D88" s="66" t="s">
        <v>60</v>
      </c>
      <c r="E88" s="67">
        <v>113.96</v>
      </c>
      <c r="K88" s="39"/>
    </row>
    <row r="89" spans="1:11" ht="97.5" customHeight="1">
      <c r="A89" s="42" t="s">
        <v>86</v>
      </c>
      <c r="B89" s="64" t="s">
        <v>84</v>
      </c>
      <c r="C89" s="66"/>
      <c r="D89" s="66"/>
      <c r="E89" s="63">
        <v>1</v>
      </c>
      <c r="H89" s="39"/>
      <c r="K89" s="39"/>
    </row>
    <row r="90" spans="1:8" ht="32.25" customHeight="1">
      <c r="A90" s="40" t="s">
        <v>82</v>
      </c>
      <c r="B90" s="75" t="s">
        <v>85</v>
      </c>
      <c r="C90" s="66">
        <v>240</v>
      </c>
      <c r="D90" s="66" t="s">
        <v>54</v>
      </c>
      <c r="E90" s="67">
        <v>1</v>
      </c>
      <c r="H90" s="39"/>
    </row>
    <row r="91" spans="1:5" s="9" customFormat="1" ht="31.5">
      <c r="A91" s="43" t="s">
        <v>99</v>
      </c>
      <c r="B91" s="76" t="s">
        <v>98</v>
      </c>
      <c r="C91" s="77"/>
      <c r="D91" s="78"/>
      <c r="E91" s="79">
        <f>E92</f>
        <v>1736.8600000000004</v>
      </c>
    </row>
    <row r="92" spans="1:5" s="9" customFormat="1" ht="15.75">
      <c r="A92" s="43" t="s">
        <v>100</v>
      </c>
      <c r="B92" s="76" t="s">
        <v>101</v>
      </c>
      <c r="C92" s="77"/>
      <c r="D92" s="78"/>
      <c r="E92" s="79">
        <f>E93+E96+E99+E114+E102+E117+E120+E105+E126+E141+E129+E132+E135+E139</f>
        <v>1736.8600000000004</v>
      </c>
    </row>
    <row r="93" spans="1:5" ht="63">
      <c r="A93" s="37" t="s">
        <v>62</v>
      </c>
      <c r="B93" s="76" t="s">
        <v>64</v>
      </c>
      <c r="C93" s="75"/>
      <c r="D93" s="80"/>
      <c r="E93" s="81">
        <v>165.5</v>
      </c>
    </row>
    <row r="94" spans="1:7" ht="31.5" customHeight="1">
      <c r="A94" s="40" t="s">
        <v>82</v>
      </c>
      <c r="B94" s="71" t="s">
        <v>61</v>
      </c>
      <c r="C94" s="65">
        <v>240</v>
      </c>
      <c r="D94" s="73"/>
      <c r="E94" s="67">
        <v>165.5</v>
      </c>
      <c r="G94" s="39"/>
    </row>
    <row r="95" spans="1:7" ht="15.75">
      <c r="A95" s="33" t="s">
        <v>67</v>
      </c>
      <c r="B95" s="71" t="s">
        <v>61</v>
      </c>
      <c r="C95" s="65">
        <v>240</v>
      </c>
      <c r="D95" s="73" t="s">
        <v>66</v>
      </c>
      <c r="E95" s="67">
        <v>165.5</v>
      </c>
      <c r="G95" s="39"/>
    </row>
    <row r="96" spans="1:5" ht="31.5">
      <c r="A96" s="34" t="s">
        <v>63</v>
      </c>
      <c r="B96" s="82" t="s">
        <v>65</v>
      </c>
      <c r="C96" s="65"/>
      <c r="D96" s="73"/>
      <c r="E96" s="63">
        <v>100</v>
      </c>
    </row>
    <row r="97" spans="1:5" ht="33.75" customHeight="1">
      <c r="A97" s="40" t="s">
        <v>82</v>
      </c>
      <c r="B97" s="71" t="s">
        <v>65</v>
      </c>
      <c r="C97" s="65">
        <v>240</v>
      </c>
      <c r="D97" s="73"/>
      <c r="E97" s="67">
        <v>100</v>
      </c>
    </row>
    <row r="98" spans="1:5" ht="15.75">
      <c r="A98" s="31" t="s">
        <v>67</v>
      </c>
      <c r="B98" s="83" t="s">
        <v>65</v>
      </c>
      <c r="C98" s="65">
        <v>240</v>
      </c>
      <c r="D98" s="73" t="s">
        <v>66</v>
      </c>
      <c r="E98" s="67">
        <v>100</v>
      </c>
    </row>
    <row r="99" spans="1:5" ht="47.25">
      <c r="A99" s="25" t="s">
        <v>73</v>
      </c>
      <c r="B99" s="64" t="s">
        <v>74</v>
      </c>
      <c r="C99" s="66"/>
      <c r="D99" s="73"/>
      <c r="E99" s="63">
        <v>180</v>
      </c>
    </row>
    <row r="100" spans="1:5" ht="36" customHeight="1">
      <c r="A100" s="40" t="s">
        <v>82</v>
      </c>
      <c r="B100" s="65" t="s">
        <v>75</v>
      </c>
      <c r="C100" s="66">
        <v>240</v>
      </c>
      <c r="D100" s="73"/>
      <c r="E100" s="67">
        <v>180</v>
      </c>
    </row>
    <row r="101" spans="1:5" ht="15.75">
      <c r="A101" s="25" t="s">
        <v>78</v>
      </c>
      <c r="B101" s="65" t="s">
        <v>75</v>
      </c>
      <c r="C101" s="66">
        <v>240</v>
      </c>
      <c r="D101" s="73" t="s">
        <v>77</v>
      </c>
      <c r="E101" s="67">
        <v>180</v>
      </c>
    </row>
    <row r="102" spans="1:5" ht="31.5">
      <c r="A102" s="25" t="s">
        <v>63</v>
      </c>
      <c r="B102" s="64" t="s">
        <v>76</v>
      </c>
      <c r="C102" s="66"/>
      <c r="D102" s="73"/>
      <c r="E102" s="63">
        <f>E103</f>
        <v>356.36</v>
      </c>
    </row>
    <row r="103" spans="1:5" ht="47.25">
      <c r="A103" s="40" t="s">
        <v>82</v>
      </c>
      <c r="B103" s="65" t="s">
        <v>76</v>
      </c>
      <c r="C103" s="66">
        <v>240</v>
      </c>
      <c r="D103" s="73"/>
      <c r="E103" s="67">
        <f>E104</f>
        <v>356.36</v>
      </c>
    </row>
    <row r="104" spans="1:5" ht="15.75">
      <c r="A104" s="25" t="s">
        <v>78</v>
      </c>
      <c r="B104" s="65" t="s">
        <v>76</v>
      </c>
      <c r="C104" s="66">
        <v>240</v>
      </c>
      <c r="D104" s="73" t="s">
        <v>77</v>
      </c>
      <c r="E104" s="67">
        <v>356.36</v>
      </c>
    </row>
    <row r="105" spans="1:5" ht="47.25">
      <c r="A105" s="25" t="s">
        <v>97</v>
      </c>
      <c r="B105" s="64" t="s">
        <v>96</v>
      </c>
      <c r="C105" s="66"/>
      <c r="D105" s="73"/>
      <c r="E105" s="63">
        <v>145.63</v>
      </c>
    </row>
    <row r="106" spans="1:5" ht="47.25">
      <c r="A106" s="40" t="s">
        <v>82</v>
      </c>
      <c r="B106" s="65" t="s">
        <v>96</v>
      </c>
      <c r="C106" s="66">
        <v>240</v>
      </c>
      <c r="D106" s="73"/>
      <c r="E106" s="67">
        <v>145.63</v>
      </c>
    </row>
    <row r="107" spans="1:5" ht="15.75">
      <c r="A107" s="25" t="s">
        <v>23</v>
      </c>
      <c r="B107" s="65" t="s">
        <v>96</v>
      </c>
      <c r="C107" s="66">
        <v>240</v>
      </c>
      <c r="D107" s="73" t="s">
        <v>35</v>
      </c>
      <c r="E107" s="67">
        <v>145.63</v>
      </c>
    </row>
    <row r="108" spans="1:5" ht="39" customHeight="1">
      <c r="A108" s="49" t="s">
        <v>130</v>
      </c>
      <c r="B108" s="64" t="s">
        <v>127</v>
      </c>
      <c r="C108" s="66"/>
      <c r="D108" s="73"/>
      <c r="E108" s="63">
        <v>0</v>
      </c>
    </row>
    <row r="109" spans="1:5" ht="47.25">
      <c r="A109" s="40" t="s">
        <v>82</v>
      </c>
      <c r="B109" s="75" t="s">
        <v>127</v>
      </c>
      <c r="C109" s="66">
        <v>240</v>
      </c>
      <c r="D109" s="73"/>
      <c r="E109" s="67">
        <v>0</v>
      </c>
    </row>
    <row r="110" spans="1:5" ht="15.75">
      <c r="A110" s="50" t="s">
        <v>110</v>
      </c>
      <c r="B110" s="65" t="s">
        <v>127</v>
      </c>
      <c r="C110" s="66">
        <v>240</v>
      </c>
      <c r="D110" s="73" t="s">
        <v>34</v>
      </c>
      <c r="E110" s="67">
        <v>0</v>
      </c>
    </row>
    <row r="111" spans="1:5" ht="45.75" customHeight="1">
      <c r="A111" s="42" t="s">
        <v>131</v>
      </c>
      <c r="B111" s="64" t="s">
        <v>128</v>
      </c>
      <c r="C111" s="66"/>
      <c r="D111" s="73"/>
      <c r="E111" s="63">
        <v>33</v>
      </c>
    </row>
    <row r="112" spans="1:5" ht="24" customHeight="1">
      <c r="A112" s="24" t="s">
        <v>129</v>
      </c>
      <c r="B112" s="75" t="s">
        <v>128</v>
      </c>
      <c r="C112" s="66">
        <v>610</v>
      </c>
      <c r="D112" s="73"/>
      <c r="E112" s="67">
        <v>33</v>
      </c>
    </row>
    <row r="113" spans="1:5" ht="31.5" customHeight="1">
      <c r="A113" s="51" t="s">
        <v>110</v>
      </c>
      <c r="B113" s="75" t="s">
        <v>128</v>
      </c>
      <c r="C113" s="66">
        <v>610</v>
      </c>
      <c r="D113" s="73" t="s">
        <v>34</v>
      </c>
      <c r="E113" s="67">
        <v>33</v>
      </c>
    </row>
    <row r="114" spans="1:5" ht="93.75" customHeight="1">
      <c r="A114" s="52" t="s">
        <v>139</v>
      </c>
      <c r="B114" s="64" t="s">
        <v>134</v>
      </c>
      <c r="C114" s="66"/>
      <c r="D114" s="73"/>
      <c r="E114" s="63">
        <v>99</v>
      </c>
    </row>
    <row r="115" spans="1:5" ht="31.5" customHeight="1">
      <c r="A115" s="25" t="s">
        <v>82</v>
      </c>
      <c r="B115" s="65" t="s">
        <v>135</v>
      </c>
      <c r="C115" s="66">
        <v>240</v>
      </c>
      <c r="D115" s="73"/>
      <c r="E115" s="67">
        <v>99</v>
      </c>
    </row>
    <row r="116" spans="1:5" ht="31.5" customHeight="1">
      <c r="A116" s="40" t="s">
        <v>133</v>
      </c>
      <c r="B116" s="65" t="s">
        <v>134</v>
      </c>
      <c r="C116" s="66">
        <v>240</v>
      </c>
      <c r="D116" s="73" t="s">
        <v>132</v>
      </c>
      <c r="E116" s="67">
        <v>99</v>
      </c>
    </row>
    <row r="117" spans="1:5" ht="75" customHeight="1">
      <c r="A117" s="53" t="s">
        <v>138</v>
      </c>
      <c r="B117" s="64" t="s">
        <v>136</v>
      </c>
      <c r="C117" s="66"/>
      <c r="D117" s="73"/>
      <c r="E117" s="63">
        <v>120</v>
      </c>
    </row>
    <row r="118" spans="1:5" ht="57.75" customHeight="1">
      <c r="A118" s="52" t="s">
        <v>137</v>
      </c>
      <c r="B118" s="75" t="s">
        <v>136</v>
      </c>
      <c r="C118" s="66">
        <v>810</v>
      </c>
      <c r="D118" s="73"/>
      <c r="E118" s="67">
        <v>120</v>
      </c>
    </row>
    <row r="119" spans="1:5" ht="31.5" customHeight="1">
      <c r="A119" s="25" t="s">
        <v>23</v>
      </c>
      <c r="B119" s="65" t="s">
        <v>136</v>
      </c>
      <c r="C119" s="66">
        <v>810</v>
      </c>
      <c r="D119" s="73" t="s">
        <v>35</v>
      </c>
      <c r="E119" s="67">
        <v>120</v>
      </c>
    </row>
    <row r="120" spans="1:5" ht="31.5" customHeight="1">
      <c r="A120" s="51" t="s">
        <v>163</v>
      </c>
      <c r="B120" s="64" t="s">
        <v>162</v>
      </c>
      <c r="C120" s="66"/>
      <c r="D120" s="73"/>
      <c r="E120" s="63">
        <v>220</v>
      </c>
    </row>
    <row r="121" spans="1:5" ht="31.5" customHeight="1">
      <c r="A121" s="25" t="s">
        <v>82</v>
      </c>
      <c r="B121" s="65" t="s">
        <v>162</v>
      </c>
      <c r="C121" s="66">
        <v>240</v>
      </c>
      <c r="D121" s="73"/>
      <c r="E121" s="67">
        <v>220</v>
      </c>
    </row>
    <row r="122" spans="1:5" ht="31.5" customHeight="1">
      <c r="A122" s="25" t="s">
        <v>23</v>
      </c>
      <c r="B122" s="65" t="s">
        <v>162</v>
      </c>
      <c r="C122" s="66">
        <v>240</v>
      </c>
      <c r="D122" s="73" t="s">
        <v>35</v>
      </c>
      <c r="E122" s="67">
        <v>220</v>
      </c>
    </row>
    <row r="123" spans="1:5" ht="82.5" customHeight="1">
      <c r="A123" s="48" t="s">
        <v>150</v>
      </c>
      <c r="B123" s="64" t="s">
        <v>148</v>
      </c>
      <c r="C123" s="66">
        <v>240</v>
      </c>
      <c r="D123" s="73"/>
      <c r="E123" s="63">
        <v>762.82</v>
      </c>
    </row>
    <row r="124" spans="1:5" ht="59.25" customHeight="1">
      <c r="A124" s="25" t="s">
        <v>82</v>
      </c>
      <c r="B124" s="65" t="s">
        <v>149</v>
      </c>
      <c r="C124" s="66">
        <v>240</v>
      </c>
      <c r="D124" s="73"/>
      <c r="E124" s="67">
        <v>762.82</v>
      </c>
    </row>
    <row r="125" spans="1:5" ht="31.5" customHeight="1">
      <c r="A125" s="25" t="s">
        <v>23</v>
      </c>
      <c r="B125" s="65" t="s">
        <v>149</v>
      </c>
      <c r="C125" s="66">
        <v>240</v>
      </c>
      <c r="D125" s="73" t="s">
        <v>35</v>
      </c>
      <c r="E125" s="67">
        <v>762.82</v>
      </c>
    </row>
    <row r="126" spans="1:5" s="35" customFormat="1" ht="47.25">
      <c r="A126" s="36" t="s">
        <v>81</v>
      </c>
      <c r="B126" s="64" t="s">
        <v>89</v>
      </c>
      <c r="C126" s="66">
        <v>0</v>
      </c>
      <c r="D126" s="66"/>
      <c r="E126" s="63">
        <v>15.41</v>
      </c>
    </row>
    <row r="127" spans="1:5" ht="31.5">
      <c r="A127" s="41" t="s">
        <v>87</v>
      </c>
      <c r="B127" s="68" t="s">
        <v>88</v>
      </c>
      <c r="C127" s="70">
        <v>320</v>
      </c>
      <c r="D127" s="70"/>
      <c r="E127" s="84">
        <v>15.41</v>
      </c>
    </row>
    <row r="128" spans="1:8" ht="21" customHeight="1">
      <c r="A128" s="38" t="s">
        <v>90</v>
      </c>
      <c r="B128" s="65" t="s">
        <v>89</v>
      </c>
      <c r="C128" s="66">
        <v>320</v>
      </c>
      <c r="D128" s="73" t="s">
        <v>108</v>
      </c>
      <c r="E128" s="67">
        <v>15.41</v>
      </c>
      <c r="F128" s="39"/>
      <c r="G128" s="39"/>
      <c r="H128" s="39"/>
    </row>
    <row r="129" spans="1:8" ht="48" customHeight="1">
      <c r="A129" s="90" t="s">
        <v>152</v>
      </c>
      <c r="B129" s="64" t="s">
        <v>151</v>
      </c>
      <c r="C129" s="66"/>
      <c r="D129" s="73"/>
      <c r="E129" s="63">
        <f>E130</f>
        <v>30</v>
      </c>
      <c r="F129" s="39"/>
      <c r="G129" s="39"/>
      <c r="H129" s="39"/>
    </row>
    <row r="130" spans="1:8" ht="34.5" customHeight="1">
      <c r="A130" s="25" t="s">
        <v>82</v>
      </c>
      <c r="B130" s="66" t="s">
        <v>151</v>
      </c>
      <c r="C130" s="65">
        <v>240</v>
      </c>
      <c r="D130" s="73"/>
      <c r="E130" s="67">
        <f>E131</f>
        <v>30</v>
      </c>
      <c r="F130" s="39"/>
      <c r="G130" s="39"/>
      <c r="H130" s="39"/>
    </row>
    <row r="131" spans="1:8" ht="21" customHeight="1">
      <c r="A131" s="25" t="s">
        <v>23</v>
      </c>
      <c r="B131" s="66" t="s">
        <v>151</v>
      </c>
      <c r="C131" s="65">
        <v>240</v>
      </c>
      <c r="D131" s="73" t="s">
        <v>35</v>
      </c>
      <c r="E131" s="67">
        <v>30</v>
      </c>
      <c r="F131" s="39"/>
      <c r="G131" s="39"/>
      <c r="H131" s="39"/>
    </row>
    <row r="132" spans="1:8" ht="15.75">
      <c r="A132" s="52" t="s">
        <v>174</v>
      </c>
      <c r="B132" s="62" t="s">
        <v>173</v>
      </c>
      <c r="C132" s="64"/>
      <c r="D132" s="89"/>
      <c r="E132" s="63">
        <v>35</v>
      </c>
      <c r="F132" s="39"/>
      <c r="G132" s="39"/>
      <c r="H132" s="39"/>
    </row>
    <row r="133" spans="1:8" ht="32.25" customHeight="1">
      <c r="A133" s="25" t="s">
        <v>82</v>
      </c>
      <c r="B133" s="66" t="s">
        <v>173</v>
      </c>
      <c r="C133" s="65">
        <v>240</v>
      </c>
      <c r="D133" s="73"/>
      <c r="E133" s="67">
        <v>35</v>
      </c>
      <c r="F133" s="39"/>
      <c r="G133" s="39"/>
      <c r="H133" s="39"/>
    </row>
    <row r="134" spans="1:8" ht="15.75">
      <c r="A134" s="31" t="s">
        <v>67</v>
      </c>
      <c r="B134" s="66" t="s">
        <v>173</v>
      </c>
      <c r="C134" s="65">
        <v>240</v>
      </c>
      <c r="D134" s="73" t="s">
        <v>66</v>
      </c>
      <c r="E134" s="67">
        <v>35</v>
      </c>
      <c r="F134" s="39"/>
      <c r="G134" s="39"/>
      <c r="H134" s="39"/>
    </row>
    <row r="135" spans="1:8" ht="63">
      <c r="A135" s="94" t="s">
        <v>175</v>
      </c>
      <c r="B135" s="95" t="s">
        <v>176</v>
      </c>
      <c r="C135" s="65"/>
      <c r="D135" s="73"/>
      <c r="E135" s="63">
        <v>59.03</v>
      </c>
      <c r="F135" s="39"/>
      <c r="G135" s="39"/>
      <c r="H135" s="39"/>
    </row>
    <row r="136" spans="1:8" ht="47.25">
      <c r="A136" s="25" t="s">
        <v>82</v>
      </c>
      <c r="B136" s="93" t="s">
        <v>176</v>
      </c>
      <c r="C136" s="75">
        <v>240</v>
      </c>
      <c r="D136" s="73"/>
      <c r="E136" s="67">
        <v>59.03</v>
      </c>
      <c r="F136" s="39"/>
      <c r="G136" s="39"/>
      <c r="H136" s="39"/>
    </row>
    <row r="137" spans="1:8" ht="15.75">
      <c r="A137" s="31" t="s">
        <v>67</v>
      </c>
      <c r="B137" s="98" t="s">
        <v>176</v>
      </c>
      <c r="C137" s="75">
        <v>240</v>
      </c>
      <c r="D137" s="73" t="s">
        <v>66</v>
      </c>
      <c r="E137" s="67">
        <v>59.03</v>
      </c>
      <c r="F137" s="39"/>
      <c r="G137" s="39"/>
      <c r="H137" s="39"/>
    </row>
    <row r="138" spans="1:8" ht="47.25">
      <c r="A138" s="92" t="s">
        <v>182</v>
      </c>
      <c r="B138" s="93" t="s">
        <v>178</v>
      </c>
      <c r="C138" s="75"/>
      <c r="D138" s="73"/>
      <c r="E138" s="67">
        <v>119.7</v>
      </c>
      <c r="F138" s="39"/>
      <c r="G138" s="39"/>
      <c r="H138" s="39"/>
    </row>
    <row r="139" spans="1:8" ht="15.75">
      <c r="A139" s="92" t="s">
        <v>181</v>
      </c>
      <c r="B139" s="98" t="s">
        <v>179</v>
      </c>
      <c r="C139" s="75">
        <v>610</v>
      </c>
      <c r="D139" s="73"/>
      <c r="E139" s="67">
        <v>119.7</v>
      </c>
      <c r="F139" s="39"/>
      <c r="G139" s="39"/>
      <c r="H139" s="39"/>
    </row>
    <row r="140" spans="1:8" ht="15.75">
      <c r="A140" s="92" t="s">
        <v>180</v>
      </c>
      <c r="B140" s="91" t="s">
        <v>179</v>
      </c>
      <c r="C140" s="75">
        <v>610</v>
      </c>
      <c r="D140" s="73" t="s">
        <v>34</v>
      </c>
      <c r="E140" s="67">
        <v>119.7</v>
      </c>
      <c r="F140" s="39"/>
      <c r="G140" s="39"/>
      <c r="H140" s="39"/>
    </row>
    <row r="141" spans="1:5" ht="63">
      <c r="A141" s="31" t="s">
        <v>68</v>
      </c>
      <c r="B141" s="62" t="s">
        <v>70</v>
      </c>
      <c r="C141" s="65"/>
      <c r="D141" s="73"/>
      <c r="E141" s="63">
        <f>E142</f>
        <v>91.23</v>
      </c>
    </row>
    <row r="142" spans="1:5" ht="47.25">
      <c r="A142" s="31" t="s">
        <v>41</v>
      </c>
      <c r="B142" s="65" t="s">
        <v>69</v>
      </c>
      <c r="C142" s="66">
        <v>120</v>
      </c>
      <c r="D142" s="73"/>
      <c r="E142" s="67">
        <f>E143</f>
        <v>91.23</v>
      </c>
    </row>
    <row r="143" spans="1:5" ht="15.75">
      <c r="A143" s="18" t="s">
        <v>72</v>
      </c>
      <c r="B143" s="65" t="s">
        <v>69</v>
      </c>
      <c r="C143" s="66">
        <v>120</v>
      </c>
      <c r="D143" s="85" t="s">
        <v>71</v>
      </c>
      <c r="E143" s="86">
        <v>91.23</v>
      </c>
    </row>
    <row r="144" spans="1:6" ht="33" customHeight="1">
      <c r="A144" s="56"/>
      <c r="B144" s="58"/>
      <c r="C144" s="58"/>
      <c r="D144" s="58"/>
      <c r="E144" s="59"/>
      <c r="F144" s="39"/>
    </row>
    <row r="145" spans="1:5" ht="39.75" customHeight="1">
      <c r="A145" s="56"/>
      <c r="B145" s="57"/>
      <c r="C145" s="57"/>
      <c r="D145" s="57"/>
      <c r="E145" s="55"/>
    </row>
    <row r="146" spans="1:5" ht="33" customHeight="1">
      <c r="A146" s="56"/>
      <c r="B146" s="57"/>
      <c r="C146" s="57"/>
      <c r="D146" s="57"/>
      <c r="E146" s="55"/>
    </row>
    <row r="147" ht="32.25" customHeight="1">
      <c r="E147" s="55"/>
    </row>
    <row r="149" spans="1:5" s="9" customFormat="1" ht="15.75">
      <c r="A149" s="12"/>
      <c r="B149" s="2"/>
      <c r="C149" s="2"/>
      <c r="D149" s="2"/>
      <c r="E149" s="15"/>
    </row>
    <row r="165" ht="31.5" customHeight="1"/>
    <row r="176" ht="127.5" customHeight="1"/>
    <row r="199" ht="189.75" customHeight="1"/>
    <row r="205" spans="1:5" s="9" customFormat="1" ht="15.75">
      <c r="A205" s="12"/>
      <c r="B205" s="2"/>
      <c r="C205" s="2"/>
      <c r="D205" s="2"/>
      <c r="E205" s="15"/>
    </row>
    <row r="210" ht="32.25" customHeight="1"/>
    <row r="213" ht="33.75" customHeight="1"/>
    <row r="215" ht="96" customHeight="1"/>
    <row r="216" ht="33.75" customHeight="1"/>
    <row r="219" ht="33" customHeight="1"/>
    <row r="221" spans="1:5" s="9" customFormat="1" ht="15.75">
      <c r="A221" s="12"/>
      <c r="B221" s="2"/>
      <c r="C221" s="2"/>
      <c r="D221" s="2"/>
      <c r="E221" s="15"/>
    </row>
    <row r="222" ht="96" customHeight="1"/>
    <row r="233" ht="94.5" customHeight="1"/>
    <row r="236" ht="96.75" customHeight="1"/>
    <row r="242" spans="1:5" s="9" customFormat="1" ht="15.75">
      <c r="A242" s="12"/>
      <c r="B242" s="2"/>
      <c r="C242" s="2"/>
      <c r="D242" s="2"/>
      <c r="E242" s="15"/>
    </row>
    <row r="246" spans="1:5" s="9" customFormat="1" ht="15.75">
      <c r="A246" s="12"/>
      <c r="B246" s="2"/>
      <c r="C246" s="2"/>
      <c r="D246" s="2"/>
      <c r="E246" s="15"/>
    </row>
    <row r="268" spans="1:5" s="9" customFormat="1" ht="15.75">
      <c r="A268" s="12"/>
      <c r="B268" s="2"/>
      <c r="C268" s="2"/>
      <c r="D268" s="2"/>
      <c r="E268" s="15"/>
    </row>
    <row r="275" spans="1:5" s="9" customFormat="1" ht="15.75">
      <c r="A275" s="12"/>
      <c r="B275" s="2"/>
      <c r="C275" s="2"/>
      <c r="D275" s="2"/>
      <c r="E275" s="15"/>
    </row>
    <row r="287" spans="1:5" s="9" customFormat="1" ht="15.75">
      <c r="A287" s="12"/>
      <c r="B287" s="2"/>
      <c r="C287" s="2"/>
      <c r="D287" s="2"/>
      <c r="E287" s="15"/>
    </row>
    <row r="292" spans="1:5" s="9" customFormat="1" ht="15.75">
      <c r="A292" s="12"/>
      <c r="B292" s="2"/>
      <c r="C292" s="2"/>
      <c r="D292" s="2"/>
      <c r="E292" s="15"/>
    </row>
    <row r="296" spans="1:5" s="9" customFormat="1" ht="15.75">
      <c r="A296" s="12"/>
      <c r="B296" s="2"/>
      <c r="C296" s="2"/>
      <c r="D296" s="2"/>
      <c r="E296" s="15"/>
    </row>
    <row r="300" spans="1:5" s="9" customFormat="1" ht="15.75">
      <c r="A300" s="12"/>
      <c r="B300" s="2"/>
      <c r="C300" s="2"/>
      <c r="D300" s="2"/>
      <c r="E300" s="15"/>
    </row>
    <row r="301" spans="1:5" s="9" customFormat="1" ht="15.75">
      <c r="A301" s="12"/>
      <c r="B301" s="2"/>
      <c r="C301" s="2"/>
      <c r="D301" s="2"/>
      <c r="E301" s="15"/>
    </row>
    <row r="352" spans="1:5" s="9" customFormat="1" ht="15.75">
      <c r="A352" s="12"/>
      <c r="B352" s="2"/>
      <c r="C352" s="2"/>
      <c r="D352" s="2"/>
      <c r="E352" s="15"/>
    </row>
    <row r="434" spans="1:5" s="9" customFormat="1" ht="15.75">
      <c r="A434" s="12"/>
      <c r="B434" s="2"/>
      <c r="C434" s="2"/>
      <c r="D434" s="2"/>
      <c r="E434" s="15"/>
    </row>
    <row r="454" spans="1:5" s="9" customFormat="1" ht="15.75">
      <c r="A454" s="12"/>
      <c r="B454" s="2"/>
      <c r="C454" s="2"/>
      <c r="D454" s="2"/>
      <c r="E454" s="15"/>
    </row>
    <row r="487" spans="1:5" s="9" customFormat="1" ht="15.75">
      <c r="A487" s="12"/>
      <c r="B487" s="2"/>
      <c r="C487" s="2"/>
      <c r="D487" s="2"/>
      <c r="E487" s="15"/>
    </row>
    <row r="514" spans="1:5" s="9" customFormat="1" ht="15.75">
      <c r="A514" s="12"/>
      <c r="B514" s="2"/>
      <c r="C514" s="2"/>
      <c r="D514" s="2"/>
      <c r="E514" s="15"/>
    </row>
    <row r="572" spans="1:5" s="9" customFormat="1" ht="15.75">
      <c r="A572" s="12"/>
      <c r="B572" s="2"/>
      <c r="C572" s="2"/>
      <c r="D572" s="2"/>
      <c r="E572" s="15"/>
    </row>
    <row r="593" spans="1:5" s="9" customFormat="1" ht="15.75">
      <c r="A593" s="12"/>
      <c r="B593" s="2"/>
      <c r="C593" s="2"/>
      <c r="D593" s="2"/>
      <c r="E593" s="15"/>
    </row>
    <row r="610" spans="1:5" s="9" customFormat="1" ht="15.75">
      <c r="A610" s="12"/>
      <c r="B610" s="2"/>
      <c r="C610" s="2"/>
      <c r="D610" s="2"/>
      <c r="E610" s="15"/>
    </row>
    <row r="611" spans="1:5" s="9" customFormat="1" ht="15.75">
      <c r="A611" s="12"/>
      <c r="B611" s="2"/>
      <c r="C611" s="2"/>
      <c r="D611" s="2"/>
      <c r="E611" s="15"/>
    </row>
    <row r="734" spans="1:5" s="9" customFormat="1" ht="15.75">
      <c r="A734" s="12"/>
      <c r="B734" s="2"/>
      <c r="C734" s="2"/>
      <c r="D734" s="2"/>
      <c r="E734" s="15"/>
    </row>
    <row r="757" spans="1:5" s="9" customFormat="1" ht="15.75">
      <c r="A757" s="12"/>
      <c r="B757" s="2"/>
      <c r="C757" s="2"/>
      <c r="D757" s="2"/>
      <c r="E757" s="15"/>
    </row>
    <row r="837" spans="1:5" s="9" customFormat="1" ht="15.75">
      <c r="A837" s="12"/>
      <c r="B837" s="2"/>
      <c r="C837" s="2"/>
      <c r="D837" s="2"/>
      <c r="E837" s="15"/>
    </row>
    <row r="844" spans="1:5" s="9" customFormat="1" ht="15.75">
      <c r="A844" s="12"/>
      <c r="B844" s="2"/>
      <c r="C844" s="2"/>
      <c r="D844" s="2"/>
      <c r="E844" s="15"/>
    </row>
    <row r="854" spans="1:5" s="9" customFormat="1" ht="15.75">
      <c r="A854" s="12"/>
      <c r="B854" s="2"/>
      <c r="C854" s="2"/>
      <c r="D854" s="2"/>
      <c r="E854" s="15"/>
    </row>
    <row r="867" spans="1:5" s="9" customFormat="1" ht="15.75">
      <c r="A867" s="12"/>
      <c r="B867" s="2"/>
      <c r="C867" s="2"/>
      <c r="D867" s="2"/>
      <c r="E867" s="15"/>
    </row>
    <row r="874" spans="1:5" s="9" customFormat="1" ht="15.75">
      <c r="A874" s="12"/>
      <c r="B874" s="2"/>
      <c r="C874" s="2"/>
      <c r="D874" s="2"/>
      <c r="E874" s="15"/>
    </row>
    <row r="878" spans="1:5" s="9" customFormat="1" ht="15.75">
      <c r="A878" s="12"/>
      <c r="B878" s="2"/>
      <c r="C878" s="2"/>
      <c r="D878" s="2"/>
      <c r="E878" s="15"/>
    </row>
    <row r="887" spans="1:5" s="9" customFormat="1" ht="15.75">
      <c r="A887" s="12"/>
      <c r="B887" s="2"/>
      <c r="C887" s="2"/>
      <c r="D887" s="2"/>
      <c r="E887" s="15"/>
    </row>
    <row r="888" spans="1:5" s="9" customFormat="1" ht="15.75">
      <c r="A888" s="12"/>
      <c r="B888" s="2"/>
      <c r="C888" s="2"/>
      <c r="D888" s="2"/>
      <c r="E888" s="15"/>
    </row>
    <row r="895" spans="1:5" s="9" customFormat="1" ht="15.75">
      <c r="A895" s="12"/>
      <c r="B895" s="2"/>
      <c r="C895" s="2"/>
      <c r="D895" s="2"/>
      <c r="E895" s="15"/>
    </row>
    <row r="913" spans="1:5" s="9" customFormat="1" ht="15.75">
      <c r="A913" s="12"/>
      <c r="B913" s="2"/>
      <c r="C913" s="2"/>
      <c r="D913" s="2"/>
      <c r="E913" s="15"/>
    </row>
    <row r="924" spans="1:5" s="9" customFormat="1" ht="15.75">
      <c r="A924" s="12"/>
      <c r="B924" s="2"/>
      <c r="C924" s="2"/>
      <c r="D924" s="2"/>
      <c r="E924" s="15"/>
    </row>
    <row r="925" spans="1:5" s="9" customFormat="1" ht="15.75">
      <c r="A925" s="12"/>
      <c r="B925" s="2"/>
      <c r="C925" s="2"/>
      <c r="D925" s="2"/>
      <c r="E925" s="15"/>
    </row>
    <row r="935" spans="1:5" s="19" customFormat="1" ht="15.75">
      <c r="A935" s="12"/>
      <c r="B935" s="2"/>
      <c r="C935" s="2"/>
      <c r="D935" s="2"/>
      <c r="E935" s="15"/>
    </row>
    <row r="936" spans="1:5" s="19" customFormat="1" ht="15.75">
      <c r="A936" s="12"/>
      <c r="B936" s="2"/>
      <c r="C936" s="2"/>
      <c r="D936" s="2"/>
      <c r="E936" s="15"/>
    </row>
    <row r="943" spans="1:5" s="9" customFormat="1" ht="15.75">
      <c r="A943" s="12"/>
      <c r="B943" s="2"/>
      <c r="C943" s="2"/>
      <c r="D943" s="2"/>
      <c r="E943" s="15"/>
    </row>
    <row r="956" spans="1:5" s="9" customFormat="1" ht="15.75">
      <c r="A956" s="12"/>
      <c r="B956" s="2"/>
      <c r="C956" s="2"/>
      <c r="D956" s="2"/>
      <c r="E956" s="15"/>
    </row>
    <row r="990" spans="1:5" s="9" customFormat="1" ht="15.75">
      <c r="A990" s="12"/>
      <c r="B990" s="2"/>
      <c r="C990" s="2"/>
      <c r="D990" s="2"/>
      <c r="E990" s="15"/>
    </row>
    <row r="1024" spans="1:5" s="9" customFormat="1" ht="15.75">
      <c r="A1024" s="12"/>
      <c r="B1024" s="2"/>
      <c r="C1024" s="2"/>
      <c r="D1024" s="2"/>
      <c r="E1024" s="15"/>
    </row>
    <row r="1059" spans="1:5" s="9" customFormat="1" ht="15.75">
      <c r="A1059" s="12"/>
      <c r="B1059" s="2"/>
      <c r="C1059" s="2"/>
      <c r="D1059" s="2"/>
      <c r="E1059" s="15"/>
    </row>
    <row r="1060" spans="1:5" s="9" customFormat="1" ht="15.75">
      <c r="A1060" s="12"/>
      <c r="B1060" s="2"/>
      <c r="C1060" s="2"/>
      <c r="D1060" s="2"/>
      <c r="E1060" s="15"/>
    </row>
    <row r="1070" spans="1:5" s="9" customFormat="1" ht="15.75">
      <c r="A1070" s="12"/>
      <c r="B1070" s="2"/>
      <c r="C1070" s="2"/>
      <c r="D1070" s="2"/>
      <c r="E1070" s="15"/>
    </row>
    <row r="1077" spans="1:5" s="9" customFormat="1" ht="15.75">
      <c r="A1077" s="12"/>
      <c r="B1077" s="2"/>
      <c r="C1077" s="2"/>
      <c r="D1077" s="2"/>
      <c r="E1077" s="15"/>
    </row>
    <row r="1084" spans="1:5" s="9" customFormat="1" ht="15.75">
      <c r="A1084" s="12"/>
      <c r="B1084" s="2"/>
      <c r="C1084" s="2"/>
      <c r="D1084" s="2"/>
      <c r="E1084" s="15"/>
    </row>
    <row r="1088" spans="1:5" s="9" customFormat="1" ht="15.75">
      <c r="A1088" s="12"/>
      <c r="B1088" s="2"/>
      <c r="C1088" s="2"/>
      <c r="D1088" s="2"/>
      <c r="E1088" s="15"/>
    </row>
    <row r="1092" spans="1:5" s="9" customFormat="1" ht="15.75">
      <c r="A1092" s="12"/>
      <c r="B1092" s="2"/>
      <c r="C1092" s="2"/>
      <c r="D1092" s="2"/>
      <c r="E1092" s="15"/>
    </row>
    <row r="1096" spans="1:5" s="9" customFormat="1" ht="15.75">
      <c r="A1096" s="12"/>
      <c r="B1096" s="2"/>
      <c r="C1096" s="2"/>
      <c r="D1096" s="2"/>
      <c r="E1096" s="15"/>
    </row>
    <row r="1106" spans="1:5" s="9" customFormat="1" ht="15.75">
      <c r="A1106" s="12"/>
      <c r="B1106" s="2"/>
      <c r="C1106" s="2"/>
      <c r="D1106" s="2"/>
      <c r="E1106" s="15"/>
    </row>
    <row r="1110" spans="1:5" s="9" customFormat="1" ht="15.75">
      <c r="A1110" s="12"/>
      <c r="B1110" s="2"/>
      <c r="C1110" s="2"/>
      <c r="D1110" s="2"/>
      <c r="E1110" s="15"/>
    </row>
    <row r="1111" spans="1:5" s="9" customFormat="1" ht="15.75">
      <c r="A1111" s="12"/>
      <c r="B1111" s="2"/>
      <c r="C1111" s="2"/>
      <c r="D1111" s="2"/>
      <c r="E1111" s="15"/>
    </row>
    <row r="1124" spans="1:5" s="9" customFormat="1" ht="15.75">
      <c r="A1124" s="12"/>
      <c r="B1124" s="2"/>
      <c r="C1124" s="2"/>
      <c r="D1124" s="2"/>
      <c r="E1124" s="15"/>
    </row>
    <row r="1152" spans="1:5" s="9" customFormat="1" ht="15.75">
      <c r="A1152" s="12"/>
      <c r="B1152" s="2"/>
      <c r="C1152" s="2"/>
      <c r="D1152" s="2"/>
      <c r="E1152" s="15"/>
    </row>
    <row r="1162" spans="1:5" s="9" customFormat="1" ht="15.75">
      <c r="A1162" s="12"/>
      <c r="B1162" s="2"/>
      <c r="C1162" s="2"/>
      <c r="D1162" s="2"/>
      <c r="E1162" s="15"/>
    </row>
    <row r="1172" spans="1:5" s="9" customFormat="1" ht="15.75">
      <c r="A1172" s="12"/>
      <c r="B1172" s="2"/>
      <c r="C1172" s="2"/>
      <c r="D1172" s="2"/>
      <c r="E1172" s="15"/>
    </row>
    <row r="1182" spans="1:5" s="9" customFormat="1" ht="15.75">
      <c r="A1182" s="12"/>
      <c r="B1182" s="2"/>
      <c r="C1182" s="2"/>
      <c r="D1182" s="2"/>
      <c r="E1182" s="15"/>
    </row>
    <row r="1189" spans="1:5" s="9" customFormat="1" ht="15.75">
      <c r="A1189" s="12"/>
      <c r="B1189" s="2"/>
      <c r="C1189" s="2"/>
      <c r="D1189" s="2"/>
      <c r="E1189" s="15"/>
    </row>
    <row r="1190" spans="1:5" s="9" customFormat="1" ht="15.75">
      <c r="A1190" s="12"/>
      <c r="B1190" s="2"/>
      <c r="C1190" s="2"/>
      <c r="D1190" s="2"/>
      <c r="E1190" s="15"/>
    </row>
    <row r="1209" spans="1:5" s="9" customFormat="1" ht="15.75">
      <c r="A1209" s="12"/>
      <c r="B1209" s="2"/>
      <c r="C1209" s="2"/>
      <c r="D1209" s="2"/>
      <c r="E1209" s="15"/>
    </row>
    <row r="1295" spans="1:5" s="9" customFormat="1" ht="15.75">
      <c r="A1295" s="12"/>
      <c r="B1295" s="2"/>
      <c r="C1295" s="2"/>
      <c r="D1295" s="2"/>
      <c r="E1295" s="15"/>
    </row>
    <row r="1302" spans="1:5" s="9" customFormat="1" ht="15.75">
      <c r="A1302" s="12"/>
      <c r="B1302" s="2"/>
      <c r="C1302" s="2"/>
      <c r="D1302" s="2"/>
      <c r="E1302" s="15"/>
    </row>
    <row r="1303" spans="1:5" s="9" customFormat="1" ht="15.75">
      <c r="A1303" s="12"/>
      <c r="B1303" s="2"/>
      <c r="C1303" s="2"/>
      <c r="D1303" s="2"/>
      <c r="E1303" s="15"/>
    </row>
    <row r="1307" spans="1:5" s="9" customFormat="1" ht="15.75">
      <c r="A1307" s="12"/>
      <c r="B1307" s="2"/>
      <c r="C1307" s="2"/>
      <c r="D1307" s="2"/>
      <c r="E1307" s="15"/>
    </row>
    <row r="1313" spans="1:5" s="9" customFormat="1" ht="15.75">
      <c r="A1313" s="12"/>
      <c r="B1313" s="2"/>
      <c r="C1313" s="2"/>
      <c r="D1313" s="2"/>
      <c r="E1313" s="15"/>
    </row>
    <row r="1317" spans="1:5" s="9" customFormat="1" ht="15.75">
      <c r="A1317" s="12"/>
      <c r="B1317" s="2"/>
      <c r="C1317" s="2"/>
      <c r="D1317" s="2"/>
      <c r="E1317" s="15"/>
    </row>
    <row r="1321" spans="1:5" s="9" customFormat="1" ht="15.75">
      <c r="A1321" s="12"/>
      <c r="B1321" s="2"/>
      <c r="C1321" s="2"/>
      <c r="D1321" s="2"/>
      <c r="E1321" s="15"/>
    </row>
    <row r="1325" spans="1:5" s="9" customFormat="1" ht="15.75">
      <c r="A1325" s="12"/>
      <c r="B1325" s="2"/>
      <c r="C1325" s="2"/>
      <c r="D1325" s="2"/>
      <c r="E1325" s="15"/>
    </row>
    <row r="1345" spans="1:5" s="9" customFormat="1" ht="15.75">
      <c r="A1345" s="12"/>
      <c r="B1345" s="2"/>
      <c r="C1345" s="2"/>
      <c r="D1345" s="2"/>
      <c r="E1345" s="15"/>
    </row>
    <row r="1351" spans="1:5" s="9" customFormat="1" ht="15.75">
      <c r="A1351" s="12"/>
      <c r="B1351" s="2"/>
      <c r="C1351" s="2"/>
      <c r="D1351" s="2"/>
      <c r="E1351" s="15"/>
    </row>
    <row r="1367" spans="1:5" s="9" customFormat="1" ht="15.75">
      <c r="A1367" s="12"/>
      <c r="B1367" s="2"/>
      <c r="C1367" s="2"/>
      <c r="D1367" s="2"/>
      <c r="E1367" s="15"/>
    </row>
    <row r="1379" spans="1:5" s="9" customFormat="1" ht="15.75">
      <c r="A1379" s="12"/>
      <c r="B1379" s="2"/>
      <c r="C1379" s="2"/>
      <c r="D1379" s="2"/>
      <c r="E1379" s="15"/>
    </row>
    <row r="1394" spans="1:5" s="9" customFormat="1" ht="15.75">
      <c r="A1394" s="12"/>
      <c r="B1394" s="2"/>
      <c r="C1394" s="2"/>
      <c r="D1394" s="2"/>
      <c r="E1394" s="15"/>
    </row>
    <row r="1414" spans="1:5" s="9" customFormat="1" ht="15.75">
      <c r="A1414" s="12"/>
      <c r="B1414" s="2"/>
      <c r="C1414" s="2"/>
      <c r="D1414" s="2"/>
      <c r="E1414" s="15"/>
    </row>
    <row r="1415" spans="1:5" s="9" customFormat="1" ht="15.75">
      <c r="A1415" s="12"/>
      <c r="B1415" s="2"/>
      <c r="C1415" s="2"/>
      <c r="D1415" s="2"/>
      <c r="E1415" s="15"/>
    </row>
    <row r="1437" spans="1:5" s="9" customFormat="1" ht="15.75">
      <c r="A1437" s="12"/>
      <c r="B1437" s="2"/>
      <c r="C1437" s="2"/>
      <c r="D1437" s="2"/>
      <c r="E1437" s="15"/>
    </row>
    <row r="1458" spans="1:5" s="9" customFormat="1" ht="15.75">
      <c r="A1458" s="12"/>
      <c r="B1458" s="2"/>
      <c r="C1458" s="2"/>
      <c r="D1458" s="2"/>
      <c r="E1458" s="15"/>
    </row>
    <row r="1471" spans="1:5" s="9" customFormat="1" ht="15.75">
      <c r="A1471" s="12"/>
      <c r="B1471" s="2"/>
      <c r="C1471" s="2"/>
      <c r="D1471" s="2"/>
      <c r="E1471" s="15"/>
    </row>
    <row r="1478" spans="1:5" s="9" customFormat="1" ht="15.75">
      <c r="A1478" s="12"/>
      <c r="B1478" s="2"/>
      <c r="C1478" s="2"/>
      <c r="D1478" s="2"/>
      <c r="E1478" s="15"/>
    </row>
    <row r="1485" spans="1:5" s="9" customFormat="1" ht="15.75">
      <c r="A1485" s="12"/>
      <c r="B1485" s="2"/>
      <c r="C1485" s="2"/>
      <c r="D1485" s="2"/>
      <c r="E1485" s="15"/>
    </row>
    <row r="1486" spans="1:5" s="9" customFormat="1" ht="15.75">
      <c r="A1486" s="12"/>
      <c r="B1486" s="2"/>
      <c r="C1486" s="2"/>
      <c r="D1486" s="2"/>
      <c r="E1486" s="15"/>
    </row>
    <row r="1531" spans="1:5" s="9" customFormat="1" ht="15.75">
      <c r="A1531" s="12"/>
      <c r="B1531" s="2"/>
      <c r="C1531" s="2"/>
      <c r="D1531" s="2"/>
      <c r="E1531" s="15"/>
    </row>
    <row r="1556" spans="1:5" s="9" customFormat="1" ht="15.75">
      <c r="A1556" s="12"/>
      <c r="B1556" s="2"/>
      <c r="C1556" s="2"/>
      <c r="D1556" s="2"/>
      <c r="E1556" s="15"/>
    </row>
    <row r="1568" spans="1:5" s="9" customFormat="1" ht="15.75">
      <c r="A1568" s="12"/>
      <c r="B1568" s="2"/>
      <c r="C1568" s="2"/>
      <c r="D1568" s="2"/>
      <c r="E1568" s="15"/>
    </row>
    <row r="1599" spans="1:5" s="9" customFormat="1" ht="15.75">
      <c r="A1599" s="12"/>
      <c r="B1599" s="2"/>
      <c r="C1599" s="2"/>
      <c r="D1599" s="2"/>
      <c r="E1599" s="15"/>
    </row>
    <row r="1645" spans="1:5" s="9" customFormat="1" ht="15.75">
      <c r="A1645" s="12"/>
      <c r="B1645" s="2"/>
      <c r="C1645" s="2"/>
      <c r="D1645" s="2"/>
      <c r="E1645" s="15"/>
    </row>
    <row r="1666" spans="1:5" s="9" customFormat="1" ht="15.75">
      <c r="A1666" s="12"/>
      <c r="B1666" s="2"/>
      <c r="C1666" s="2"/>
      <c r="D1666" s="2"/>
      <c r="E1666" s="15"/>
    </row>
    <row r="1701" spans="1:5" s="9" customFormat="1" ht="15.75">
      <c r="A1701" s="12"/>
      <c r="B1701" s="2"/>
      <c r="C1701" s="2"/>
      <c r="D1701" s="2"/>
      <c r="E1701" s="15"/>
    </row>
    <row r="1702" spans="1:5" s="9" customFormat="1" ht="15.75">
      <c r="A1702" s="12"/>
      <c r="B1702" s="2"/>
      <c r="C1702" s="2"/>
      <c r="D1702" s="2"/>
      <c r="E1702" s="15"/>
    </row>
    <row r="1712" spans="1:5" s="9" customFormat="1" ht="15.75">
      <c r="A1712" s="12"/>
      <c r="B1712" s="2"/>
      <c r="C1712" s="2"/>
      <c r="D1712" s="2"/>
      <c r="E1712" s="15"/>
    </row>
    <row r="1738" spans="1:5" s="9" customFormat="1" ht="15.75">
      <c r="A1738" s="12"/>
      <c r="B1738" s="2"/>
      <c r="C1738" s="2"/>
      <c r="D1738" s="2"/>
      <c r="E1738" s="15"/>
    </row>
    <row r="1753" spans="1:5" s="9" customFormat="1" ht="15.75">
      <c r="A1753" s="12"/>
      <c r="B1753" s="2"/>
      <c r="C1753" s="2"/>
      <c r="D1753" s="2"/>
      <c r="E1753" s="15"/>
    </row>
    <row r="1754" spans="1:5" s="9" customFormat="1" ht="15.75">
      <c r="A1754" s="12"/>
      <c r="B1754" s="2"/>
      <c r="C1754" s="2"/>
      <c r="D1754" s="2"/>
      <c r="E1754" s="15"/>
    </row>
    <row r="1781" spans="1:5" s="9" customFormat="1" ht="15.75">
      <c r="A1781" s="12"/>
      <c r="B1781" s="2"/>
      <c r="C1781" s="2"/>
      <c r="D1781" s="2"/>
      <c r="E1781" s="15"/>
    </row>
    <row r="1829" spans="1:5" s="9" customFormat="1" ht="15.75">
      <c r="A1829" s="12"/>
      <c r="B1829" s="2"/>
      <c r="C1829" s="2"/>
      <c r="D1829" s="2"/>
      <c r="E1829" s="15"/>
    </row>
    <row r="1833" spans="1:5" s="9" customFormat="1" ht="15.75">
      <c r="A1833" s="12"/>
      <c r="B1833" s="2"/>
      <c r="C1833" s="2"/>
      <c r="D1833" s="2"/>
      <c r="E1833" s="15"/>
    </row>
    <row r="1851" spans="1:5" s="9" customFormat="1" ht="15.75">
      <c r="A1851" s="12"/>
      <c r="B1851" s="2"/>
      <c r="C1851" s="2"/>
      <c r="D1851" s="2"/>
      <c r="E1851" s="15"/>
    </row>
    <row r="1864" spans="1:5" s="9" customFormat="1" ht="15.75">
      <c r="A1864" s="12"/>
      <c r="B1864" s="2"/>
      <c r="C1864" s="2"/>
      <c r="D1864" s="2"/>
      <c r="E1864" s="15"/>
    </row>
    <row r="1885" spans="1:5" s="9" customFormat="1" ht="15.75">
      <c r="A1885" s="12"/>
      <c r="B1885" s="2"/>
      <c r="C1885" s="2"/>
      <c r="D1885" s="2"/>
      <c r="E1885" s="15"/>
    </row>
    <row r="1909" spans="1:5" s="9" customFormat="1" ht="15.75">
      <c r="A1909" s="12"/>
      <c r="B1909" s="2"/>
      <c r="C1909" s="2"/>
      <c r="D1909" s="2"/>
      <c r="E1909" s="15"/>
    </row>
    <row r="1916" spans="1:5" s="9" customFormat="1" ht="15.75">
      <c r="A1916" s="12"/>
      <c r="B1916" s="2"/>
      <c r="C1916" s="2"/>
      <c r="D1916" s="2"/>
      <c r="E1916" s="15"/>
    </row>
    <row r="1917" spans="1:5" s="9" customFormat="1" ht="15.75">
      <c r="A1917" s="12"/>
      <c r="B1917" s="2"/>
      <c r="C1917" s="2"/>
      <c r="D1917" s="2"/>
      <c r="E1917" s="15"/>
    </row>
    <row r="1945" spans="1:5" s="9" customFormat="1" ht="15.75">
      <c r="A1945" s="12"/>
      <c r="B1945" s="2"/>
      <c r="C1945" s="2"/>
      <c r="D1945" s="2"/>
      <c r="E1945" s="15"/>
    </row>
    <row r="1958" spans="1:5" s="9" customFormat="1" ht="15.75">
      <c r="A1958" s="12"/>
      <c r="B1958" s="2"/>
      <c r="C1958" s="2"/>
      <c r="D1958" s="2"/>
      <c r="E1958" s="15"/>
    </row>
    <row r="1959" spans="1:5" s="9" customFormat="1" ht="15.75">
      <c r="A1959" s="12"/>
      <c r="B1959" s="2"/>
      <c r="C1959" s="2"/>
      <c r="D1959" s="2"/>
      <c r="E1959" s="15"/>
    </row>
    <row r="1965" spans="1:5" s="9" customFormat="1" ht="15.75">
      <c r="A1965" s="12"/>
      <c r="B1965" s="2"/>
      <c r="C1965" s="2"/>
      <c r="D1965" s="2"/>
      <c r="E1965" s="15"/>
    </row>
    <row r="1981" spans="1:5" s="9" customFormat="1" ht="15.75">
      <c r="A1981" s="12"/>
      <c r="B1981" s="2"/>
      <c r="C1981" s="2"/>
      <c r="D1981" s="2"/>
      <c r="E1981" s="15"/>
    </row>
    <row r="1982" spans="1:5" s="9" customFormat="1" ht="15.75">
      <c r="A1982" s="12"/>
      <c r="B1982" s="2"/>
      <c r="C1982" s="2"/>
      <c r="D1982" s="2"/>
      <c r="E1982" s="15"/>
    </row>
    <row r="1992" spans="1:5" s="9" customFormat="1" ht="15.75">
      <c r="A1992" s="12"/>
      <c r="B1992" s="2"/>
      <c r="C1992" s="2"/>
      <c r="D1992" s="2"/>
      <c r="E1992" s="15"/>
    </row>
    <row r="2002" spans="1:5" s="9" customFormat="1" ht="15.75">
      <c r="A2002" s="12"/>
      <c r="B2002" s="2"/>
      <c r="C2002" s="2"/>
      <c r="D2002" s="2"/>
      <c r="E2002" s="15"/>
    </row>
    <row r="2021" spans="1:5" s="9" customFormat="1" ht="15.75">
      <c r="A2021" s="12"/>
      <c r="B2021" s="2"/>
      <c r="C2021" s="2"/>
      <c r="D2021" s="2"/>
      <c r="E2021" s="15"/>
    </row>
    <row r="2037" spans="1:5" s="9" customFormat="1" ht="15.75">
      <c r="A2037" s="12"/>
      <c r="B2037" s="2"/>
      <c r="C2037" s="2"/>
      <c r="D2037" s="2"/>
      <c r="E2037" s="15"/>
    </row>
    <row r="2083" spans="1:5" s="9" customFormat="1" ht="15.75">
      <c r="A2083" s="12"/>
      <c r="B2083" s="2"/>
      <c r="C2083" s="2"/>
      <c r="D2083" s="2"/>
      <c r="E2083" s="15"/>
    </row>
    <row r="2108" spans="1:5" s="9" customFormat="1" ht="15.75">
      <c r="A2108" s="12"/>
      <c r="B2108" s="2"/>
      <c r="C2108" s="2"/>
      <c r="D2108" s="2"/>
      <c r="E2108" s="15"/>
    </row>
    <row r="2118" spans="1:5" s="9" customFormat="1" ht="15.75">
      <c r="A2118" s="12"/>
      <c r="B2118" s="2"/>
      <c r="C2118" s="2"/>
      <c r="D2118" s="2"/>
      <c r="E2118" s="15"/>
    </row>
    <row r="2131" spans="1:5" s="9" customFormat="1" ht="15.75">
      <c r="A2131" s="12"/>
      <c r="B2131" s="2"/>
      <c r="C2131" s="2"/>
      <c r="D2131" s="2"/>
      <c r="E2131" s="15"/>
    </row>
    <row r="2150" spans="1:5" s="9" customFormat="1" ht="15.75">
      <c r="A2150" s="12"/>
      <c r="B2150" s="2"/>
      <c r="C2150" s="2"/>
      <c r="D2150" s="2"/>
      <c r="E2150" s="15"/>
    </row>
    <row r="2151" spans="1:5" s="9" customFormat="1" ht="15.75">
      <c r="A2151" s="12"/>
      <c r="B2151" s="2"/>
      <c r="C2151" s="2"/>
      <c r="D2151" s="2"/>
      <c r="E2151" s="15"/>
    </row>
    <row r="2158" spans="1:5" s="9" customFormat="1" ht="15.75">
      <c r="A2158" s="12"/>
      <c r="B2158" s="2"/>
      <c r="C2158" s="2"/>
      <c r="D2158" s="2"/>
      <c r="E2158" s="15"/>
    </row>
    <row r="2165" spans="1:5" s="9" customFormat="1" ht="15.75">
      <c r="A2165" s="12"/>
      <c r="B2165" s="2"/>
      <c r="C2165" s="2"/>
      <c r="D2165" s="2"/>
      <c r="E2165" s="15"/>
    </row>
    <row r="2205" spans="1:5" s="9" customFormat="1" ht="15.75">
      <c r="A2205" s="12"/>
      <c r="B2205" s="2"/>
      <c r="C2205" s="2"/>
      <c r="D2205" s="2"/>
      <c r="E2205" s="15"/>
    </row>
    <row r="2212" spans="1:5" s="9" customFormat="1" ht="33" customHeight="1">
      <c r="A2212" s="12"/>
      <c r="B2212" s="2"/>
      <c r="C2212" s="2"/>
      <c r="D2212" s="2"/>
      <c r="E2212" s="15"/>
    </row>
    <row r="2219" spans="1:5" s="9" customFormat="1" ht="15.75">
      <c r="A2219" s="12"/>
      <c r="B2219" s="2"/>
      <c r="C2219" s="2"/>
      <c r="D2219" s="2"/>
      <c r="E2219" s="15"/>
    </row>
    <row r="2226" spans="1:5" s="9" customFormat="1" ht="15.75">
      <c r="A2226" s="12"/>
      <c r="B2226" s="2"/>
      <c r="C2226" s="2"/>
      <c r="D2226" s="2"/>
      <c r="E2226" s="15"/>
    </row>
    <row r="2231" ht="32.25" customHeight="1"/>
    <row r="2233" spans="1:5" s="9" customFormat="1" ht="15.75">
      <c r="A2233" s="12"/>
      <c r="B2233" s="2"/>
      <c r="C2233" s="2"/>
      <c r="D2233" s="2"/>
      <c r="E2233" s="15"/>
    </row>
    <row r="2242" ht="32.25" customHeight="1"/>
    <row r="2244" spans="1:5" s="9" customFormat="1" ht="15.75">
      <c r="A2244" s="12"/>
      <c r="B2244" s="2"/>
      <c r="C2244" s="2"/>
      <c r="D2244" s="2"/>
      <c r="E2244" s="15"/>
    </row>
    <row r="2253" ht="33" customHeight="1"/>
    <row r="2256" ht="31.5" customHeight="1"/>
    <row r="2275" spans="1:5" s="9" customFormat="1" ht="15.75">
      <c r="A2275" s="12"/>
      <c r="B2275" s="2"/>
      <c r="C2275" s="2"/>
      <c r="D2275" s="2"/>
      <c r="E2275" s="15"/>
    </row>
    <row r="2276" spans="1:5" s="9" customFormat="1" ht="15.75">
      <c r="A2276" s="12"/>
      <c r="B2276" s="2"/>
      <c r="C2276" s="2"/>
      <c r="D2276" s="2"/>
      <c r="E2276" s="15"/>
    </row>
    <row r="2315" ht="32.25" customHeight="1"/>
    <row r="2323" ht="50.25" customHeight="1"/>
    <row r="2327" ht="33.75" customHeight="1"/>
    <row r="2362" ht="48.75" customHeight="1"/>
    <row r="2373" ht="19.5" customHeight="1"/>
    <row r="2376" ht="17.25" customHeight="1"/>
  </sheetData>
  <sheetProtection/>
  <autoFilter ref="A13:E143"/>
  <mergeCells count="2">
    <mergeCell ref="A9:E9"/>
    <mergeCell ref="A10:E10"/>
  </mergeCells>
  <printOptions/>
  <pageMargins left="0.7874015748031497" right="0.3937007874015748" top="0.7874015748031497" bottom="0.7874015748031497" header="0" footer="0"/>
  <pageSetup fitToHeight="0" fitToWidth="1" horizontalDpi="600" verticalDpi="600" orientation="portrait" paperSize="9" scale="6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User</cp:lastModifiedBy>
  <cp:lastPrinted>2015-10-22T05:44:50Z</cp:lastPrinted>
  <dcterms:created xsi:type="dcterms:W3CDTF">2002-03-11T10:22:12Z</dcterms:created>
  <dcterms:modified xsi:type="dcterms:W3CDTF">2015-11-05T14:36:48Z</dcterms:modified>
  <cp:category/>
  <cp:version/>
  <cp:contentType/>
  <cp:contentStatus/>
</cp:coreProperties>
</file>