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расходов'!$A$12:$E$120</definedName>
    <definedName name="_xlnm.Print_Titles" localSheetId="0">'Планирование расходов'!$12:$12</definedName>
  </definedNames>
  <calcPr fullCalcOnLoad="1"/>
</workbook>
</file>

<file path=xl/sharedStrings.xml><?xml version="1.0" encoding="utf-8"?>
<sst xmlns="http://schemas.openxmlformats.org/spreadsheetml/2006/main" count="278" uniqueCount="159">
  <si>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</si>
  <si>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</si>
  <si>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</si>
  <si>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</si>
  <si>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</si>
  <si>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</si>
  <si>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</si>
  <si>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</si>
  <si>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</si>
  <si>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</si>
  <si>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</si>
  <si>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</si>
  <si>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</si>
  <si>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</si>
  <si>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01 1 0000</t>
  </si>
  <si>
    <t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</si>
  <si>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</si>
  <si>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</si>
  <si>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01 2 0000</t>
  </si>
  <si>
    <t>01 2 0102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</si>
  <si>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</si>
  <si>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 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</si>
  <si>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</si>
  <si>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</si>
  <si>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</si>
  <si>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</si>
  <si>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</si>
  <si>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</si>
  <si>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</si>
  <si>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</si>
  <si>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</si>
  <si>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</si>
  <si>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</si>
  <si>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</si>
  <si>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</si>
  <si>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</si>
  <si>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</si>
  <si>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Прочая закупка товаров, работ и услуг для обеспечения государственных (муниципальных) нужд</t>
  </si>
  <si>
    <t>Селивановское сельское поселение</t>
  </si>
  <si>
    <t>на 2014 год"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</si>
  <si>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</si>
  <si>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на 2014 год</t>
  </si>
  <si>
    <t>Закупка товаров, работ, услуг в целях капитального ремонта государственного (муниципального) имущества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</si>
  <si>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</si>
  <si>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</si>
  <si>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</si>
  <si>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</si>
  <si>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</si>
  <si>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</si>
  <si>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</si>
  <si>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</si>
  <si>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</si>
  <si>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</si>
  <si>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</si>
  <si>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</si>
  <si>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</si>
  <si>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</si>
  <si>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</si>
  <si>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</si>
  <si>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</si>
  <si>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</si>
  <si>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</si>
  <si>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</si>
  <si>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</si>
  <si>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</si>
  <si>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</si>
  <si>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</si>
  <si>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</si>
  <si>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</si>
  <si>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</si>
  <si>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</si>
  <si>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</si>
  <si>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</si>
  <si>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</si>
  <si>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</si>
  <si>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</si>
  <si>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68 0 0000</t>
  </si>
  <si>
    <t>68 9 0000</t>
  </si>
  <si>
    <t>68 9 0105</t>
  </si>
  <si>
    <t>Непрограммные расходы органов местного самоуправления</t>
  </si>
  <si>
    <t>Непрограммные расходы</t>
  </si>
  <si>
    <t>Выборы депутатов в совет депутатов в рамках непрограммных расходов органов местного самоуправления</t>
  </si>
  <si>
    <t>Обеспечение проведения выборов и референдумов</t>
  </si>
  <si>
    <t>0107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</si>
  <si>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</si>
  <si>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</si>
  <si>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</si>
  <si>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</si>
  <si>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</si>
  <si>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</si>
  <si>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</si>
  <si>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</si>
  <si>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</si>
  <si>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</si>
  <si>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</si>
  <si>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</si>
  <si>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</si>
  <si>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</si>
  <si>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</si>
  <si>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</si>
  <si>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</si>
  <si>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68 9 0104</t>
  </si>
  <si>
    <t>№217 от 10.12.2013</t>
  </si>
  <si>
    <t>к решению "О бюджете</t>
  </si>
  <si>
    <t>05 0 0000</t>
  </si>
  <si>
    <t>05 1 0000</t>
  </si>
  <si>
    <t>05 1 0109</t>
  </si>
  <si>
    <t>.0314</t>
  </si>
  <si>
    <t>Долгосрочная муниципальная целевая программа муниципального образования Селивановского сельского поселения «Развитие части территории Селивановское сельское поселение на 2013-2014 годы»</t>
  </si>
  <si>
    <t xml:space="preserve">Подпрограмма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</si>
  <si>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Мероприятия по строительству пожарного вордоема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</si>
  <si>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Другие вопросы в области национальной экономики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</si>
  <si>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</si>
  <si>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</si>
  <si>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</si>
  <si>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</si>
  <si>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</si>
  <si>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03 1 0111</t>
  </si>
  <si>
    <t xml:space="preserve">03 1 0111 </t>
  </si>
  <si>
    <t xml:space="preserve">68 9 0112 </t>
  </si>
  <si>
    <t>68 9 0112</t>
  </si>
  <si>
    <t>0412</t>
  </si>
  <si>
    <t>Мероприятия по проведению топографо-геодезических, картографических и землеустроительных работ в рамках непрограммных расходов органов месттного самоуправления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</si>
  <si>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</si>
  <si>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</si>
  <si>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03 1 6001 </t>
  </si>
  <si>
    <t>03 1 6001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</si>
  <si>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</t>
  </si>
  <si>
    <t>68 9 6011</t>
  </si>
  <si>
    <t>68 9 6016</t>
  </si>
  <si>
    <t>Мероприятия по обеспечению пожарной безопасности  в рамках непрограммных расходов органов местного самоуправления</t>
  </si>
  <si>
    <t>Мероприятия по разработке проектов генеральных генеральных планов муниципального образования Селивановское сельское поселение Волховского муниципального района в рамках непрограммных расходов органов местного самоуправления</t>
  </si>
  <si>
    <t xml:space="preserve">Подпрограмма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</si>
  <si>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05 2 0000</t>
  </si>
  <si>
    <t xml:space="preserve">Мероприятия по обустройству подъезда к пожарному водоему в рамках подпрограммы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</si>
  <si>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05 2 0113</t>
  </si>
  <si>
    <t>Муниципальная долгосрочная целевая программа муниципального образования Селивановское сельское поселение "Обеспечение жильем молодых семей и иных граждан, нуждающихся в улучшении жилищных условий на территории МО Селивановское сельское поселение на 2013-2015 годы"</t>
  </si>
  <si>
    <t>06 0 0000</t>
  </si>
  <si>
    <t>Мероприятия по обеспечению жильем граждан в рамках муниципальной долгосрочной целевой программы муниципального образования Селивановское сельское поселение "Обеспечение жильем молодых семей и иных граждан, нуждающихся в улучшении жилищных условий на территории МО Селивановское сельское поселение на 2013-2015 годы"</t>
  </si>
  <si>
    <t>06 0 0114</t>
  </si>
  <si>
    <t>Дорожное хозяйство (дорожные фонды)</t>
  </si>
  <si>
    <t>07 0 0115</t>
  </si>
  <si>
    <t>07 0 0000</t>
  </si>
  <si>
    <t>.0409</t>
  </si>
  <si>
    <t>Мунципальная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2014 год"</t>
  </si>
  <si>
    <t xml:space="preserve">Проведение мероприятий по ремонту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Селивановского сельского поселения на 2014 год" </t>
  </si>
  <si>
    <t>Прочая закупка товаров, работ, услуг для обеспечения государственных (муниципальных) нужд</t>
  </si>
  <si>
    <t>в ред. От 24.07.2014 №245</t>
  </si>
  <si>
    <t xml:space="preserve">68 9 7203 </t>
  </si>
  <si>
    <t>На подготовку и проведение мероприятий, посвященных Дню образования Ленинграсдкой области в рамках непрограммных расходов</t>
  </si>
  <si>
    <t>05 1 7088</t>
  </si>
  <si>
    <t xml:space="preserve">На реализацию проектов местных инициатив граждан, получивших грантовую поддержку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</si>
  <si>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.0503</t>
  </si>
  <si>
    <t>05 2 7088</t>
  </si>
  <si>
    <t>68 9 7202</t>
  </si>
  <si>
    <t>.0801</t>
  </si>
  <si>
    <t>Культура</t>
  </si>
  <si>
    <t>Субсидии бюджетным учреждениям на иные цели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</si>
  <si>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непрогрммных расходов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</si>
</sst>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2" xfId="17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justify"/>
    </xf>
    <xf numFmtId="49" fontId="1" fillId="0" borderId="3" xfId="0" applyNumberFormat="1" applyFont="1" applyFill="1" applyBorder="1" applyAlignment="1">
      <alignment horizontal="center" vertical="justify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E2253"/>
  <sheetViews>
    <sheetView showGridLines="0" tabSelected="1" workbookViewId="0" topLeftCell="A1">
      <selection activeCell="E84" sqref="E84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4" width="8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4" t="s">
        <v>43</v>
      </c>
      <c r="E1" s="25"/>
    </row>
    <row r="2" spans="1:5" s="8" customFormat="1" ht="15.75">
      <c r="A2" s="10"/>
      <c r="B2" s="7"/>
      <c r="C2" s="6"/>
      <c r="D2" s="24" t="s">
        <v>103</v>
      </c>
      <c r="E2" s="25"/>
    </row>
    <row r="3" spans="1:5" s="8" customFormat="1" ht="15.75">
      <c r="A3" s="10"/>
      <c r="B3" s="7"/>
      <c r="C3" s="6"/>
      <c r="D3" s="24" t="s">
        <v>44</v>
      </c>
      <c r="E3" s="25"/>
    </row>
    <row r="4" spans="1:5" s="8" customFormat="1" ht="15.75">
      <c r="A4" s="10"/>
      <c r="B4" s="7"/>
      <c r="C4" s="6"/>
      <c r="D4" s="24" t="s">
        <v>38</v>
      </c>
      <c r="E4" s="25"/>
    </row>
    <row r="5" spans="1:5" s="8" customFormat="1" ht="12.75">
      <c r="A5" s="10"/>
      <c r="B5" s="7"/>
      <c r="C5" s="7"/>
      <c r="D5" s="26" t="s">
        <v>39</v>
      </c>
      <c r="E5" s="25"/>
    </row>
    <row r="6" spans="1:5" s="8" customFormat="1" ht="12.75">
      <c r="A6" s="10"/>
      <c r="B6" s="7"/>
      <c r="C6" s="7"/>
      <c r="D6" s="26" t="s">
        <v>102</v>
      </c>
      <c r="E6" s="25"/>
    </row>
    <row r="7" spans="1:5" s="8" customFormat="1" ht="12.75">
      <c r="A7" s="10"/>
      <c r="B7" s="7"/>
      <c r="C7" s="7"/>
      <c r="D7" s="26" t="s">
        <v>147</v>
      </c>
      <c r="E7" s="25"/>
    </row>
    <row r="8" spans="1:5" s="8" customFormat="1" ht="83.25" customHeight="1">
      <c r="A8" s="55" t="s">
        <v>40</v>
      </c>
      <c r="B8" s="56"/>
      <c r="C8" s="56"/>
      <c r="D8" s="56"/>
      <c r="E8" s="56"/>
    </row>
    <row r="9" spans="1:5" s="8" customFormat="1" ht="15.75" customHeight="1">
      <c r="A9" s="56" t="s">
        <v>41</v>
      </c>
      <c r="B9" s="56"/>
      <c r="C9" s="56"/>
      <c r="D9" s="56"/>
      <c r="E9" s="56"/>
    </row>
    <row r="11" spans="1:5" ht="31.5">
      <c r="A11" s="3" t="s">
        <v>3</v>
      </c>
      <c r="B11" s="5" t="s">
        <v>0</v>
      </c>
      <c r="C11" s="5" t="s">
        <v>1</v>
      </c>
      <c r="D11" s="3" t="s">
        <v>2</v>
      </c>
      <c r="E11" s="13" t="s">
        <v>9</v>
      </c>
    </row>
    <row r="12" spans="1:5" ht="15.75">
      <c r="A12" s="4" t="s">
        <v>4</v>
      </c>
      <c r="B12" s="4" t="s">
        <v>5</v>
      </c>
      <c r="C12" s="4" t="s">
        <v>6</v>
      </c>
      <c r="D12" s="4" t="s">
        <v>7</v>
      </c>
      <c r="E12" s="14" t="s">
        <v>8</v>
      </c>
    </row>
    <row r="13" spans="1:5" s="9" customFormat="1" ht="15.75">
      <c r="A13" s="11" t="s">
        <v>10</v>
      </c>
      <c r="B13" s="16"/>
      <c r="C13" s="16"/>
      <c r="D13" s="16"/>
      <c r="E13" s="17">
        <f>E14+E23+E28+E36+E41+E56+E60+E64+E83</f>
        <v>10459.8</v>
      </c>
    </row>
    <row r="14" spans="1:5" s="9" customFormat="1" ht="63">
      <c r="A14" s="18" t="s">
        <v>12</v>
      </c>
      <c r="B14" s="19" t="s">
        <v>11</v>
      </c>
      <c r="C14" s="19" t="s">
        <v>36</v>
      </c>
      <c r="D14" s="19" t="s">
        <v>36</v>
      </c>
      <c r="E14" s="17">
        <f>E15+E19</f>
        <v>135.5</v>
      </c>
    </row>
    <row r="15" spans="1:5" s="9" customFormat="1" ht="141.75">
      <c r="A15" s="29" t="s">
        <v>13</v>
      </c>
      <c r="B15" s="27" t="s">
        <v>14</v>
      </c>
      <c r="C15" s="19" t="s">
        <v>36</v>
      </c>
      <c r="D15" s="19" t="s">
        <v>36</v>
      </c>
      <c r="E15" s="17">
        <v>90</v>
      </c>
    </row>
    <row r="16" spans="1:5" ht="173.25">
      <c r="A16" s="30" t="s">
        <v>15</v>
      </c>
      <c r="B16" s="28" t="s">
        <v>16</v>
      </c>
      <c r="C16" s="21" t="s">
        <v>36</v>
      </c>
      <c r="D16" s="21" t="s">
        <v>36</v>
      </c>
      <c r="E16" s="22">
        <v>90</v>
      </c>
    </row>
    <row r="17" spans="1:5" ht="32.25" customHeight="1">
      <c r="A17" s="31" t="s">
        <v>37</v>
      </c>
      <c r="B17" s="28" t="s">
        <v>16</v>
      </c>
      <c r="C17" s="21">
        <v>244</v>
      </c>
      <c r="D17" s="21" t="s">
        <v>36</v>
      </c>
      <c r="E17" s="22">
        <v>90</v>
      </c>
    </row>
    <row r="18" spans="1:5" ht="47.25">
      <c r="A18" s="32" t="s">
        <v>17</v>
      </c>
      <c r="B18" s="28" t="s">
        <v>16</v>
      </c>
      <c r="C18" s="21">
        <v>244</v>
      </c>
      <c r="D18" s="21" t="s">
        <v>45</v>
      </c>
      <c r="E18" s="22">
        <v>90</v>
      </c>
    </row>
    <row r="19" spans="1:5" ht="94.5">
      <c r="A19" s="34" t="s">
        <v>20</v>
      </c>
      <c r="B19" s="27" t="s">
        <v>18</v>
      </c>
      <c r="C19" s="19"/>
      <c r="D19" s="19" t="s">
        <v>36</v>
      </c>
      <c r="E19" s="17">
        <v>45.5</v>
      </c>
    </row>
    <row r="20" spans="1:5" ht="126">
      <c r="A20" s="33" t="s">
        <v>21</v>
      </c>
      <c r="B20" s="28" t="s">
        <v>19</v>
      </c>
      <c r="C20" s="21"/>
      <c r="D20" s="21"/>
      <c r="E20" s="22">
        <v>45.5</v>
      </c>
    </row>
    <row r="21" spans="1:5" ht="47.25">
      <c r="A21" s="31" t="s">
        <v>37</v>
      </c>
      <c r="B21" s="28" t="s">
        <v>19</v>
      </c>
      <c r="C21" s="21">
        <v>244</v>
      </c>
      <c r="D21" s="21" t="s">
        <v>36</v>
      </c>
      <c r="E21" s="22">
        <v>45.5</v>
      </c>
    </row>
    <row r="22" spans="1:5" ht="47.25">
      <c r="A22" s="32" t="s">
        <v>17</v>
      </c>
      <c r="B22" s="21" t="s">
        <v>19</v>
      </c>
      <c r="C22" s="21">
        <v>244</v>
      </c>
      <c r="D22" s="21" t="s">
        <v>45</v>
      </c>
      <c r="E22" s="22">
        <v>45.5</v>
      </c>
    </row>
    <row r="23" spans="1:5" ht="72.75" customHeight="1">
      <c r="A23" s="35" t="s">
        <v>25</v>
      </c>
      <c r="B23" s="27" t="s">
        <v>22</v>
      </c>
      <c r="C23" s="19"/>
      <c r="D23" s="19" t="s">
        <v>36</v>
      </c>
      <c r="E23" s="17">
        <f>E24</f>
        <v>200</v>
      </c>
    </row>
    <row r="24" spans="1:5" ht="110.25">
      <c r="A24" s="35" t="s">
        <v>26</v>
      </c>
      <c r="B24" s="27" t="s">
        <v>23</v>
      </c>
      <c r="C24" s="19"/>
      <c r="D24" s="19"/>
      <c r="E24" s="17">
        <f>E25</f>
        <v>200</v>
      </c>
    </row>
    <row r="25" spans="1:5" ht="110.25">
      <c r="A25" s="33" t="s">
        <v>27</v>
      </c>
      <c r="B25" s="28" t="s">
        <v>24</v>
      </c>
      <c r="C25" s="21"/>
      <c r="D25" s="21" t="s">
        <v>36</v>
      </c>
      <c r="E25" s="22">
        <f>E26</f>
        <v>200</v>
      </c>
    </row>
    <row r="26" spans="1:5" ht="47.25">
      <c r="A26" s="31" t="s">
        <v>42</v>
      </c>
      <c r="B26" s="28" t="s">
        <v>24</v>
      </c>
      <c r="C26" s="21">
        <v>243</v>
      </c>
      <c r="D26" s="21"/>
      <c r="E26" s="22">
        <f>E27</f>
        <v>200</v>
      </c>
    </row>
    <row r="27" spans="1:5" ht="15.75">
      <c r="A27" s="20" t="s">
        <v>35</v>
      </c>
      <c r="B27" s="28" t="s">
        <v>24</v>
      </c>
      <c r="C27" s="21">
        <v>243</v>
      </c>
      <c r="D27" s="21" t="s">
        <v>48</v>
      </c>
      <c r="E27" s="22">
        <v>200</v>
      </c>
    </row>
    <row r="28" spans="1:5" ht="126">
      <c r="A28" s="50" t="s">
        <v>114</v>
      </c>
      <c r="B28" s="27" t="s">
        <v>28</v>
      </c>
      <c r="C28" s="19"/>
      <c r="D28" s="19" t="s">
        <v>36</v>
      </c>
      <c r="E28" s="17">
        <f>E29</f>
        <v>800</v>
      </c>
    </row>
    <row r="29" spans="1:5" ht="157.5">
      <c r="A29" s="50" t="s">
        <v>115</v>
      </c>
      <c r="B29" s="27" t="s">
        <v>29</v>
      </c>
      <c r="C29" s="19"/>
      <c r="D29" s="19"/>
      <c r="E29" s="17">
        <f>E30+E33</f>
        <v>800</v>
      </c>
    </row>
    <row r="30" spans="1:5" ht="189">
      <c r="A30" s="51" t="s">
        <v>116</v>
      </c>
      <c r="B30" s="28" t="s">
        <v>117</v>
      </c>
      <c r="C30" s="21"/>
      <c r="D30" s="21"/>
      <c r="E30" s="22">
        <f>E31</f>
        <v>150</v>
      </c>
    </row>
    <row r="31" spans="1:5" ht="47.25">
      <c r="A31" s="31" t="s">
        <v>42</v>
      </c>
      <c r="B31" s="28" t="s">
        <v>118</v>
      </c>
      <c r="C31" s="21">
        <v>243</v>
      </c>
      <c r="D31" s="21" t="s">
        <v>36</v>
      </c>
      <c r="E31" s="22">
        <f>E32</f>
        <v>150</v>
      </c>
    </row>
    <row r="32" spans="1:5" ht="32.25" customHeight="1">
      <c r="A32" s="20" t="s">
        <v>30</v>
      </c>
      <c r="B32" s="21" t="s">
        <v>118</v>
      </c>
      <c r="C32" s="21">
        <v>243</v>
      </c>
      <c r="D32" s="21" t="s">
        <v>47</v>
      </c>
      <c r="E32" s="22">
        <v>150</v>
      </c>
    </row>
    <row r="33" spans="1:5" ht="54" customHeight="1">
      <c r="A33" s="52" t="s">
        <v>127</v>
      </c>
      <c r="B33" s="28" t="s">
        <v>125</v>
      </c>
      <c r="C33" s="21"/>
      <c r="D33" s="21"/>
      <c r="E33" s="22">
        <v>650</v>
      </c>
    </row>
    <row r="34" spans="1:5" ht="51" customHeight="1">
      <c r="A34" s="31" t="s">
        <v>42</v>
      </c>
      <c r="B34" s="28" t="s">
        <v>126</v>
      </c>
      <c r="C34" s="21">
        <v>243</v>
      </c>
      <c r="D34" s="21"/>
      <c r="E34" s="22">
        <v>650</v>
      </c>
    </row>
    <row r="35" spans="1:5" ht="32.25" customHeight="1">
      <c r="A35" s="20" t="s">
        <v>30</v>
      </c>
      <c r="B35" s="28" t="s">
        <v>126</v>
      </c>
      <c r="C35" s="21">
        <v>243</v>
      </c>
      <c r="D35" s="21" t="s">
        <v>47</v>
      </c>
      <c r="E35" s="22">
        <v>650</v>
      </c>
    </row>
    <row r="36" spans="1:5" ht="63">
      <c r="A36" s="34" t="s">
        <v>49</v>
      </c>
      <c r="B36" s="27" t="s">
        <v>31</v>
      </c>
      <c r="C36" s="19" t="s">
        <v>32</v>
      </c>
      <c r="D36" s="19" t="s">
        <v>32</v>
      </c>
      <c r="E36" s="17">
        <f>E37</f>
        <v>690</v>
      </c>
    </row>
    <row r="37" spans="1:5" ht="110.25">
      <c r="A37" s="36" t="s">
        <v>50</v>
      </c>
      <c r="B37" s="27" t="s">
        <v>33</v>
      </c>
      <c r="C37" s="19" t="s">
        <v>36</v>
      </c>
      <c r="D37" s="19" t="s">
        <v>36</v>
      </c>
      <c r="E37" s="17">
        <f>E38</f>
        <v>690</v>
      </c>
    </row>
    <row r="38" spans="1:5" ht="126">
      <c r="A38" s="37" t="s">
        <v>51</v>
      </c>
      <c r="B38" s="28" t="s">
        <v>34</v>
      </c>
      <c r="C38" s="21"/>
      <c r="D38" s="21" t="s">
        <v>36</v>
      </c>
      <c r="E38" s="22">
        <f>E39</f>
        <v>690</v>
      </c>
    </row>
    <row r="39" spans="1:5" ht="94.5">
      <c r="A39" s="37" t="s">
        <v>52</v>
      </c>
      <c r="B39" s="28" t="s">
        <v>34</v>
      </c>
      <c r="C39" s="21">
        <v>611</v>
      </c>
      <c r="D39" s="21"/>
      <c r="E39" s="22">
        <v>690</v>
      </c>
    </row>
    <row r="40" spans="1:5" ht="15.75">
      <c r="A40" s="20" t="s">
        <v>156</v>
      </c>
      <c r="B40" s="21" t="s">
        <v>34</v>
      </c>
      <c r="C40" s="21">
        <v>611</v>
      </c>
      <c r="D40" s="21" t="s">
        <v>46</v>
      </c>
      <c r="E40" s="22">
        <v>690</v>
      </c>
    </row>
    <row r="41" spans="1:5" ht="78.75">
      <c r="A41" s="47" t="s">
        <v>108</v>
      </c>
      <c r="B41" s="27" t="s">
        <v>104</v>
      </c>
      <c r="C41" s="19"/>
      <c r="D41" s="19"/>
      <c r="E41" s="17">
        <f>E42+E49</f>
        <v>368.7</v>
      </c>
    </row>
    <row r="42" spans="1:5" ht="94.5">
      <c r="A42" s="36" t="s">
        <v>109</v>
      </c>
      <c r="B42" s="27" t="s">
        <v>105</v>
      </c>
      <c r="C42" s="19"/>
      <c r="D42" s="19"/>
      <c r="E42" s="17">
        <f>E43+E46</f>
        <v>247.4</v>
      </c>
    </row>
    <row r="43" spans="1:5" ht="110.25">
      <c r="A43" s="31" t="s">
        <v>110</v>
      </c>
      <c r="B43" s="28" t="s">
        <v>106</v>
      </c>
      <c r="C43" s="21"/>
      <c r="D43" s="21"/>
      <c r="E43" s="22">
        <v>17</v>
      </c>
    </row>
    <row r="44" spans="1:5" ht="47.25">
      <c r="A44" s="31" t="s">
        <v>37</v>
      </c>
      <c r="B44" s="28" t="s">
        <v>106</v>
      </c>
      <c r="C44" s="21">
        <v>244</v>
      </c>
      <c r="D44" s="21"/>
      <c r="E44" s="22">
        <v>17</v>
      </c>
    </row>
    <row r="45" spans="1:5" ht="15.75">
      <c r="A45" s="37" t="s">
        <v>111</v>
      </c>
      <c r="B45" s="28" t="s">
        <v>106</v>
      </c>
      <c r="C45" s="21">
        <v>244</v>
      </c>
      <c r="D45" s="46" t="s">
        <v>107</v>
      </c>
      <c r="E45" s="22">
        <v>17</v>
      </c>
    </row>
    <row r="46" spans="1:5" ht="126">
      <c r="A46" s="37" t="s">
        <v>151</v>
      </c>
      <c r="B46" s="28" t="s">
        <v>150</v>
      </c>
      <c r="C46" s="21"/>
      <c r="D46" s="46"/>
      <c r="E46" s="22">
        <v>230.4</v>
      </c>
    </row>
    <row r="47" spans="1:5" ht="47.25">
      <c r="A47" s="31" t="s">
        <v>37</v>
      </c>
      <c r="B47" s="28" t="s">
        <v>150</v>
      </c>
      <c r="C47" s="21">
        <v>244</v>
      </c>
      <c r="D47" s="46"/>
      <c r="E47" s="22">
        <v>230.4</v>
      </c>
    </row>
    <row r="48" spans="1:5" ht="15.75">
      <c r="A48" s="37" t="s">
        <v>111</v>
      </c>
      <c r="B48" s="28" t="s">
        <v>150</v>
      </c>
      <c r="C48" s="21">
        <v>244</v>
      </c>
      <c r="D48" s="46" t="s">
        <v>107</v>
      </c>
      <c r="E48" s="22">
        <v>230.4</v>
      </c>
    </row>
    <row r="49" spans="1:5" ht="110.25">
      <c r="A49" s="36" t="s">
        <v>132</v>
      </c>
      <c r="B49" s="27" t="s">
        <v>133</v>
      </c>
      <c r="C49" s="19"/>
      <c r="D49" s="53"/>
      <c r="E49" s="17">
        <f>E50+E53</f>
        <v>121.3</v>
      </c>
    </row>
    <row r="50" spans="1:5" ht="126">
      <c r="A50" s="37" t="s">
        <v>134</v>
      </c>
      <c r="B50" s="28" t="s">
        <v>135</v>
      </c>
      <c r="C50" s="21"/>
      <c r="D50" s="46"/>
      <c r="E50" s="22">
        <v>6.1</v>
      </c>
    </row>
    <row r="51" spans="1:5" ht="47.25">
      <c r="A51" s="31" t="s">
        <v>37</v>
      </c>
      <c r="B51" s="28" t="s">
        <v>135</v>
      </c>
      <c r="C51" s="21">
        <v>244</v>
      </c>
      <c r="D51" s="46"/>
      <c r="E51" s="22">
        <v>6.1</v>
      </c>
    </row>
    <row r="52" spans="1:5" ht="15.75">
      <c r="A52" s="37" t="s">
        <v>100</v>
      </c>
      <c r="B52" s="28" t="s">
        <v>135</v>
      </c>
      <c r="C52" s="21">
        <v>244</v>
      </c>
      <c r="D52" s="46" t="s">
        <v>152</v>
      </c>
      <c r="E52" s="22">
        <v>6.1</v>
      </c>
    </row>
    <row r="53" spans="1:5" ht="126">
      <c r="A53" s="37" t="s">
        <v>151</v>
      </c>
      <c r="B53" s="28" t="s">
        <v>153</v>
      </c>
      <c r="C53" s="21"/>
      <c r="D53" s="46"/>
      <c r="E53" s="22">
        <v>115.2</v>
      </c>
    </row>
    <row r="54" spans="1:5" ht="47.25">
      <c r="A54" s="31" t="s">
        <v>37</v>
      </c>
      <c r="B54" s="28" t="s">
        <v>153</v>
      </c>
      <c r="C54" s="21">
        <v>244</v>
      </c>
      <c r="D54" s="46"/>
      <c r="E54" s="22">
        <v>115.2</v>
      </c>
    </row>
    <row r="55" spans="1:5" ht="15.75">
      <c r="A55" s="37" t="s">
        <v>111</v>
      </c>
      <c r="B55" s="28" t="s">
        <v>153</v>
      </c>
      <c r="C55" s="21">
        <v>244</v>
      </c>
      <c r="D55" s="46" t="s">
        <v>152</v>
      </c>
      <c r="E55" s="22">
        <v>115.2</v>
      </c>
    </row>
    <row r="56" spans="1:5" s="9" customFormat="1" ht="110.25">
      <c r="A56" s="36" t="s">
        <v>136</v>
      </c>
      <c r="B56" s="27" t="s">
        <v>137</v>
      </c>
      <c r="C56" s="19"/>
      <c r="D56" s="53"/>
      <c r="E56" s="17">
        <v>56.8</v>
      </c>
    </row>
    <row r="57" spans="1:5" ht="126">
      <c r="A57" s="37" t="s">
        <v>138</v>
      </c>
      <c r="B57" s="28" t="s">
        <v>139</v>
      </c>
      <c r="C57" s="21"/>
      <c r="D57" s="46"/>
      <c r="E57" s="22">
        <v>56.8</v>
      </c>
    </row>
    <row r="58" spans="1:5" ht="47.25">
      <c r="A58" s="37" t="s">
        <v>42</v>
      </c>
      <c r="B58" s="28" t="s">
        <v>139</v>
      </c>
      <c r="C58" s="21">
        <v>243</v>
      </c>
      <c r="D58" s="46"/>
      <c r="E58" s="22">
        <v>56.8</v>
      </c>
    </row>
    <row r="59" spans="1:5" ht="15.75">
      <c r="A59" s="37" t="s">
        <v>35</v>
      </c>
      <c r="B59" s="28" t="s">
        <v>139</v>
      </c>
      <c r="C59" s="21">
        <v>243</v>
      </c>
      <c r="D59" s="46">
        <v>501</v>
      </c>
      <c r="E59" s="22">
        <v>56.8</v>
      </c>
    </row>
    <row r="60" spans="1:5" s="9" customFormat="1" ht="78.75">
      <c r="A60" s="36" t="s">
        <v>144</v>
      </c>
      <c r="B60" s="27" t="s">
        <v>142</v>
      </c>
      <c r="C60" s="19"/>
      <c r="D60" s="53"/>
      <c r="E60" s="17">
        <v>335.4</v>
      </c>
    </row>
    <row r="61" spans="1:5" ht="94.5">
      <c r="A61" s="54" t="s">
        <v>145</v>
      </c>
      <c r="B61" s="28" t="s">
        <v>141</v>
      </c>
      <c r="C61" s="21"/>
      <c r="D61" s="46"/>
      <c r="E61" s="22">
        <v>335.4</v>
      </c>
    </row>
    <row r="62" spans="1:5" ht="47.25">
      <c r="A62" s="52" t="s">
        <v>146</v>
      </c>
      <c r="B62" s="28" t="s">
        <v>141</v>
      </c>
      <c r="C62" s="21">
        <v>244</v>
      </c>
      <c r="D62" s="46"/>
      <c r="E62" s="22">
        <v>335.4</v>
      </c>
    </row>
    <row r="63" spans="1:5" ht="15.75">
      <c r="A63" s="37" t="s">
        <v>140</v>
      </c>
      <c r="B63" s="28" t="s">
        <v>141</v>
      </c>
      <c r="C63" s="21">
        <v>244</v>
      </c>
      <c r="D63" s="46" t="s">
        <v>143</v>
      </c>
      <c r="E63" s="22">
        <v>335.4</v>
      </c>
    </row>
    <row r="64" spans="1:5" ht="47.25">
      <c r="A64" s="36" t="s">
        <v>53</v>
      </c>
      <c r="B64" s="27" t="s">
        <v>60</v>
      </c>
      <c r="C64" s="19"/>
      <c r="D64" s="19"/>
      <c r="E64" s="17">
        <f>E65+E69</f>
        <v>4037.1000000000004</v>
      </c>
    </row>
    <row r="65" spans="1:5" ht="51.75" customHeight="1">
      <c r="A65" s="36" t="s">
        <v>54</v>
      </c>
      <c r="B65" s="27" t="s">
        <v>61</v>
      </c>
      <c r="C65" s="19"/>
      <c r="D65" s="19"/>
      <c r="E65" s="17">
        <v>746.9</v>
      </c>
    </row>
    <row r="66" spans="1:5" ht="78.75">
      <c r="A66" s="37" t="s">
        <v>55</v>
      </c>
      <c r="B66" s="28" t="s">
        <v>62</v>
      </c>
      <c r="C66" s="21"/>
      <c r="D66" s="21"/>
      <c r="E66" s="22">
        <v>746.9</v>
      </c>
    </row>
    <row r="67" spans="1:5" ht="47.25">
      <c r="A67" s="37" t="s">
        <v>56</v>
      </c>
      <c r="B67" s="28" t="s">
        <v>62</v>
      </c>
      <c r="C67" s="21">
        <v>121</v>
      </c>
      <c r="D67" s="21"/>
      <c r="E67" s="22">
        <v>746.9</v>
      </c>
    </row>
    <row r="68" spans="1:5" ht="47.25">
      <c r="A68" s="38" t="s">
        <v>66</v>
      </c>
      <c r="B68" s="28" t="s">
        <v>67</v>
      </c>
      <c r="C68" s="21">
        <v>121</v>
      </c>
      <c r="D68" s="21" t="s">
        <v>69</v>
      </c>
      <c r="E68" s="22">
        <v>746.9</v>
      </c>
    </row>
    <row r="69" spans="1:5" s="9" customFormat="1" ht="18.75" customHeight="1">
      <c r="A69" s="36" t="s">
        <v>57</v>
      </c>
      <c r="B69" s="27" t="s">
        <v>63</v>
      </c>
      <c r="C69" s="19"/>
      <c r="D69" s="19"/>
      <c r="E69" s="17">
        <f>E70+E73+E76+E79</f>
        <v>3290.2000000000003</v>
      </c>
    </row>
    <row r="70" spans="1:5" ht="47.25">
      <c r="A70" s="37" t="s">
        <v>58</v>
      </c>
      <c r="B70" s="28" t="s">
        <v>64</v>
      </c>
      <c r="C70" s="21"/>
      <c r="D70" s="21"/>
      <c r="E70" s="22">
        <v>2358.3</v>
      </c>
    </row>
    <row r="71" spans="1:5" ht="47.25">
      <c r="A71" s="37" t="s">
        <v>56</v>
      </c>
      <c r="B71" s="28" t="s">
        <v>64</v>
      </c>
      <c r="C71" s="21">
        <v>121</v>
      </c>
      <c r="D71" s="21"/>
      <c r="E71" s="22">
        <v>2358.3</v>
      </c>
    </row>
    <row r="72" spans="1:5" ht="18.75" customHeight="1">
      <c r="A72" s="37" t="s">
        <v>57</v>
      </c>
      <c r="B72" s="28" t="s">
        <v>68</v>
      </c>
      <c r="C72" s="21">
        <v>121</v>
      </c>
      <c r="D72" s="21" t="s">
        <v>69</v>
      </c>
      <c r="E72" s="22">
        <v>2358.3</v>
      </c>
    </row>
    <row r="73" spans="1:5" ht="47.25">
      <c r="A73" s="37" t="s">
        <v>59</v>
      </c>
      <c r="B73" s="28" t="s">
        <v>65</v>
      </c>
      <c r="C73" s="21"/>
      <c r="D73" s="21"/>
      <c r="E73" s="22">
        <v>818.3</v>
      </c>
    </row>
    <row r="74" spans="1:5" ht="47.25">
      <c r="A74" s="31" t="s">
        <v>37</v>
      </c>
      <c r="B74" s="28" t="s">
        <v>65</v>
      </c>
      <c r="C74" s="21">
        <v>244</v>
      </c>
      <c r="D74" s="21"/>
      <c r="E74" s="22">
        <v>818.3</v>
      </c>
    </row>
    <row r="75" spans="1:5" ht="47.25">
      <c r="A75" s="38" t="s">
        <v>66</v>
      </c>
      <c r="B75" s="28" t="s">
        <v>70</v>
      </c>
      <c r="C75" s="21">
        <v>244</v>
      </c>
      <c r="D75" s="21" t="s">
        <v>69</v>
      </c>
      <c r="E75" s="22">
        <v>818.3</v>
      </c>
    </row>
    <row r="76" spans="1:5" ht="47.25">
      <c r="A76" s="37" t="s">
        <v>71</v>
      </c>
      <c r="B76" s="28" t="s">
        <v>73</v>
      </c>
      <c r="C76" s="21"/>
      <c r="D76" s="21"/>
      <c r="E76" s="22">
        <v>112.6</v>
      </c>
    </row>
    <row r="77" spans="1:5" ht="15.75">
      <c r="A77" s="37" t="s">
        <v>72</v>
      </c>
      <c r="B77" s="28" t="s">
        <v>73</v>
      </c>
      <c r="C77" s="21">
        <v>540</v>
      </c>
      <c r="D77" s="21"/>
      <c r="E77" s="22">
        <v>112.6</v>
      </c>
    </row>
    <row r="78" spans="1:5" ht="47.25">
      <c r="A78" s="37" t="s">
        <v>74</v>
      </c>
      <c r="B78" s="28" t="s">
        <v>73</v>
      </c>
      <c r="C78" s="21">
        <v>540</v>
      </c>
      <c r="D78" s="21" t="s">
        <v>75</v>
      </c>
      <c r="E78" s="22">
        <v>112.6</v>
      </c>
    </row>
    <row r="79" spans="1:5" ht="78.75">
      <c r="A79" s="52" t="s">
        <v>124</v>
      </c>
      <c r="B79" s="28" t="s">
        <v>123</v>
      </c>
      <c r="C79" s="21"/>
      <c r="D79" s="21"/>
      <c r="E79" s="22">
        <v>1</v>
      </c>
    </row>
    <row r="80" spans="1:5" ht="47.25">
      <c r="A80" s="31" t="s">
        <v>37</v>
      </c>
      <c r="B80" s="28" t="s">
        <v>123</v>
      </c>
      <c r="C80" s="21">
        <v>244</v>
      </c>
      <c r="D80" s="21"/>
      <c r="E80" s="22">
        <v>1</v>
      </c>
    </row>
    <row r="81" spans="1:5" ht="47.25">
      <c r="A81" s="38" t="s">
        <v>66</v>
      </c>
      <c r="B81" s="28" t="s">
        <v>123</v>
      </c>
      <c r="C81" s="21">
        <v>244</v>
      </c>
      <c r="D81" s="21" t="s">
        <v>69</v>
      </c>
      <c r="E81" s="22">
        <v>1</v>
      </c>
    </row>
    <row r="82" spans="1:5" s="9" customFormat="1" ht="31.5">
      <c r="A82" s="36" t="s">
        <v>79</v>
      </c>
      <c r="B82" s="27" t="s">
        <v>76</v>
      </c>
      <c r="C82" s="19"/>
      <c r="D82" s="19"/>
      <c r="E82" s="17">
        <f>E83</f>
        <v>3836.3</v>
      </c>
    </row>
    <row r="83" spans="1:5" s="9" customFormat="1" ht="15.75">
      <c r="A83" s="36" t="s">
        <v>80</v>
      </c>
      <c r="B83" s="27" t="s">
        <v>77</v>
      </c>
      <c r="C83" s="19"/>
      <c r="D83" s="19"/>
      <c r="E83" s="17">
        <f>E84+E87+E90+E93+E96+E105+E99+E102+E108+E111+E114+E117</f>
        <v>3836.3</v>
      </c>
    </row>
    <row r="84" spans="1:5" ht="47.25">
      <c r="A84" s="37" t="s">
        <v>81</v>
      </c>
      <c r="B84" s="28" t="s">
        <v>101</v>
      </c>
      <c r="C84" s="21"/>
      <c r="D84" s="21"/>
      <c r="E84" s="22">
        <v>80</v>
      </c>
    </row>
    <row r="85" spans="1:5" ht="47.25">
      <c r="A85" s="31" t="s">
        <v>37</v>
      </c>
      <c r="B85" s="28" t="s">
        <v>101</v>
      </c>
      <c r="C85" s="21">
        <v>244</v>
      </c>
      <c r="D85" s="21"/>
      <c r="E85" s="22">
        <v>80</v>
      </c>
    </row>
    <row r="86" spans="1:5" ht="15.75">
      <c r="A86" s="41" t="s">
        <v>82</v>
      </c>
      <c r="B86" s="21" t="s">
        <v>101</v>
      </c>
      <c r="C86" s="21">
        <v>244</v>
      </c>
      <c r="D86" s="40" t="s">
        <v>83</v>
      </c>
      <c r="E86" s="22">
        <v>80</v>
      </c>
    </row>
    <row r="87" spans="1:5" ht="63">
      <c r="A87" s="42" t="s">
        <v>84</v>
      </c>
      <c r="B87" s="44" t="s">
        <v>86</v>
      </c>
      <c r="C87" s="28"/>
      <c r="D87" s="40"/>
      <c r="E87" s="22">
        <v>410</v>
      </c>
    </row>
    <row r="88" spans="1:5" ht="47.25">
      <c r="A88" s="43" t="s">
        <v>37</v>
      </c>
      <c r="B88" s="44" t="s">
        <v>78</v>
      </c>
      <c r="C88" s="28">
        <v>244</v>
      </c>
      <c r="D88" s="40"/>
      <c r="E88" s="22">
        <v>410</v>
      </c>
    </row>
    <row r="89" spans="1:5" ht="15.75">
      <c r="A89" s="39" t="s">
        <v>89</v>
      </c>
      <c r="B89" s="44" t="s">
        <v>78</v>
      </c>
      <c r="C89" s="28">
        <v>244</v>
      </c>
      <c r="D89" s="40" t="s">
        <v>88</v>
      </c>
      <c r="E89" s="22">
        <v>410</v>
      </c>
    </row>
    <row r="90" spans="1:5" ht="31.5">
      <c r="A90" s="43" t="s">
        <v>85</v>
      </c>
      <c r="B90" s="44" t="s">
        <v>87</v>
      </c>
      <c r="C90" s="28"/>
      <c r="D90" s="40"/>
      <c r="E90" s="22">
        <v>100</v>
      </c>
    </row>
    <row r="91" spans="1:5" ht="47.25">
      <c r="A91" s="43" t="s">
        <v>37</v>
      </c>
      <c r="B91" s="44" t="s">
        <v>87</v>
      </c>
      <c r="C91" s="28">
        <v>244</v>
      </c>
      <c r="D91" s="40"/>
      <c r="E91" s="22">
        <v>100</v>
      </c>
    </row>
    <row r="92" spans="1:5" ht="15.75">
      <c r="A92" s="37" t="s">
        <v>89</v>
      </c>
      <c r="B92" s="45" t="s">
        <v>87</v>
      </c>
      <c r="C92" s="28">
        <v>244</v>
      </c>
      <c r="D92" s="40" t="s">
        <v>88</v>
      </c>
      <c r="E92" s="22">
        <v>100</v>
      </c>
    </row>
    <row r="93" spans="1:5" ht="47.25">
      <c r="A93" s="31" t="s">
        <v>95</v>
      </c>
      <c r="B93" s="28" t="s">
        <v>96</v>
      </c>
      <c r="C93" s="21"/>
      <c r="D93" s="40"/>
      <c r="E93" s="22">
        <v>602</v>
      </c>
    </row>
    <row r="94" spans="1:5" ht="47.25">
      <c r="A94" s="31" t="s">
        <v>37</v>
      </c>
      <c r="B94" s="28" t="s">
        <v>97</v>
      </c>
      <c r="C94" s="21">
        <v>244</v>
      </c>
      <c r="D94" s="40"/>
      <c r="E94" s="22">
        <v>602</v>
      </c>
    </row>
    <row r="95" spans="1:5" ht="15.75">
      <c r="A95" s="31" t="s">
        <v>100</v>
      </c>
      <c r="B95" s="28" t="s">
        <v>97</v>
      </c>
      <c r="C95" s="21">
        <v>244</v>
      </c>
      <c r="D95" s="40" t="s">
        <v>99</v>
      </c>
      <c r="E95" s="22">
        <v>602</v>
      </c>
    </row>
    <row r="96" spans="1:5" ht="31.5">
      <c r="A96" s="31" t="s">
        <v>85</v>
      </c>
      <c r="B96" s="28" t="s">
        <v>98</v>
      </c>
      <c r="C96" s="21"/>
      <c r="D96" s="40"/>
      <c r="E96" s="22">
        <v>576</v>
      </c>
    </row>
    <row r="97" spans="1:5" ht="47.25">
      <c r="A97" s="31" t="s">
        <v>37</v>
      </c>
      <c r="B97" s="28" t="s">
        <v>98</v>
      </c>
      <c r="C97" s="21">
        <v>244</v>
      </c>
      <c r="D97" s="40"/>
      <c r="E97" s="22">
        <v>576</v>
      </c>
    </row>
    <row r="98" spans="1:5" ht="15.75">
      <c r="A98" s="31" t="s">
        <v>100</v>
      </c>
      <c r="B98" s="28" t="s">
        <v>98</v>
      </c>
      <c r="C98" s="21">
        <v>244</v>
      </c>
      <c r="D98" s="40" t="s">
        <v>99</v>
      </c>
      <c r="E98" s="22">
        <v>576</v>
      </c>
    </row>
    <row r="99" spans="1:5" ht="47.25">
      <c r="A99" s="31" t="s">
        <v>113</v>
      </c>
      <c r="B99" s="49" t="s">
        <v>112</v>
      </c>
      <c r="C99" s="28"/>
      <c r="D99" s="40"/>
      <c r="E99" s="22">
        <v>888</v>
      </c>
    </row>
    <row r="100" spans="1:5" ht="47.25">
      <c r="A100" s="31" t="s">
        <v>37</v>
      </c>
      <c r="B100" s="49" t="s">
        <v>112</v>
      </c>
      <c r="C100" s="28">
        <v>244</v>
      </c>
      <c r="D100" s="40"/>
      <c r="E100" s="22">
        <v>888</v>
      </c>
    </row>
    <row r="101" spans="1:5" ht="15.75">
      <c r="A101" s="31" t="s">
        <v>30</v>
      </c>
      <c r="B101" s="48" t="s">
        <v>112</v>
      </c>
      <c r="C101" s="28">
        <v>244</v>
      </c>
      <c r="D101" s="40" t="s">
        <v>47</v>
      </c>
      <c r="E101" s="22">
        <v>888</v>
      </c>
    </row>
    <row r="102" spans="1:5" ht="63">
      <c r="A102" s="31" t="s">
        <v>122</v>
      </c>
      <c r="B102" s="49" t="s">
        <v>119</v>
      </c>
      <c r="C102" s="28"/>
      <c r="D102" s="40"/>
      <c r="E102" s="22">
        <v>50</v>
      </c>
    </row>
    <row r="103" spans="1:5" ht="47.25">
      <c r="A103" s="31" t="s">
        <v>37</v>
      </c>
      <c r="B103" s="49" t="s">
        <v>119</v>
      </c>
      <c r="C103" s="28">
        <v>244</v>
      </c>
      <c r="D103" s="40"/>
      <c r="E103" s="22">
        <v>50</v>
      </c>
    </row>
    <row r="104" spans="1:5" ht="15.75">
      <c r="A104" s="31" t="s">
        <v>111</v>
      </c>
      <c r="B104" s="49" t="s">
        <v>120</v>
      </c>
      <c r="C104" s="28">
        <v>244</v>
      </c>
      <c r="D104" s="40" t="s">
        <v>121</v>
      </c>
      <c r="E104" s="22">
        <v>50</v>
      </c>
    </row>
    <row r="105" spans="1:5" ht="63">
      <c r="A105" s="37" t="s">
        <v>90</v>
      </c>
      <c r="B105" s="28" t="s">
        <v>92</v>
      </c>
      <c r="C105" s="21"/>
      <c r="D105" s="40"/>
      <c r="E105" s="22">
        <v>98.9</v>
      </c>
    </row>
    <row r="106" spans="1:5" ht="47.25">
      <c r="A106" s="37" t="s">
        <v>56</v>
      </c>
      <c r="B106" s="28" t="s">
        <v>91</v>
      </c>
      <c r="C106" s="21">
        <v>121</v>
      </c>
      <c r="D106" s="40"/>
      <c r="E106" s="22">
        <v>98.9</v>
      </c>
    </row>
    <row r="107" spans="1:5" ht="15.75">
      <c r="A107" s="20" t="s">
        <v>94</v>
      </c>
      <c r="B107" s="28" t="s">
        <v>91</v>
      </c>
      <c r="C107" s="21">
        <v>121</v>
      </c>
      <c r="D107" s="40" t="s">
        <v>93</v>
      </c>
      <c r="E107" s="22">
        <v>98.9</v>
      </c>
    </row>
    <row r="108" spans="1:5" ht="47.25">
      <c r="A108" s="20" t="s">
        <v>130</v>
      </c>
      <c r="B108" s="28" t="s">
        <v>128</v>
      </c>
      <c r="C108" s="21"/>
      <c r="D108" s="40"/>
      <c r="E108" s="22">
        <v>30</v>
      </c>
    </row>
    <row r="109" spans="1:5" ht="47.25">
      <c r="A109" s="31" t="s">
        <v>37</v>
      </c>
      <c r="B109" s="28" t="s">
        <v>128</v>
      </c>
      <c r="C109" s="21">
        <v>244</v>
      </c>
      <c r="D109" s="40"/>
      <c r="E109" s="22">
        <v>30</v>
      </c>
    </row>
    <row r="110" spans="1:5" ht="47.25">
      <c r="A110" s="32" t="s">
        <v>17</v>
      </c>
      <c r="B110" s="28" t="s">
        <v>128</v>
      </c>
      <c r="C110" s="21">
        <v>244</v>
      </c>
      <c r="D110" s="40" t="s">
        <v>45</v>
      </c>
      <c r="E110" s="22">
        <v>30</v>
      </c>
    </row>
    <row r="111" spans="1:5" ht="78.75">
      <c r="A111" s="20" t="s">
        <v>131</v>
      </c>
      <c r="B111" s="28" t="s">
        <v>129</v>
      </c>
      <c r="C111" s="21"/>
      <c r="D111" s="40"/>
      <c r="E111" s="22">
        <v>700</v>
      </c>
    </row>
    <row r="112" spans="1:5" ht="47.25">
      <c r="A112" s="31" t="s">
        <v>37</v>
      </c>
      <c r="B112" s="28" t="s">
        <v>129</v>
      </c>
      <c r="C112" s="21">
        <v>244</v>
      </c>
      <c r="D112" s="40"/>
      <c r="E112" s="22">
        <v>700</v>
      </c>
    </row>
    <row r="113" spans="1:5" ht="19.5" customHeight="1">
      <c r="A113" s="31" t="s">
        <v>111</v>
      </c>
      <c r="B113" s="28" t="s">
        <v>129</v>
      </c>
      <c r="C113" s="21">
        <v>244</v>
      </c>
      <c r="D113" s="40" t="s">
        <v>121</v>
      </c>
      <c r="E113" s="22">
        <v>700</v>
      </c>
    </row>
    <row r="114" spans="1:5" ht="83.25" customHeight="1">
      <c r="A114" s="31" t="s">
        <v>158</v>
      </c>
      <c r="B114" s="28" t="s">
        <v>154</v>
      </c>
      <c r="C114" s="21"/>
      <c r="D114" s="40"/>
      <c r="E114" s="22">
        <v>242</v>
      </c>
    </row>
    <row r="115" spans="1:5" ht="19.5" customHeight="1">
      <c r="A115" s="31" t="s">
        <v>157</v>
      </c>
      <c r="B115" s="28" t="s">
        <v>154</v>
      </c>
      <c r="C115" s="21">
        <v>612</v>
      </c>
      <c r="D115" s="40"/>
      <c r="E115" s="22">
        <v>242</v>
      </c>
    </row>
    <row r="116" spans="1:5" ht="19.5" customHeight="1">
      <c r="A116" s="20" t="s">
        <v>156</v>
      </c>
      <c r="B116" s="28" t="s">
        <v>154</v>
      </c>
      <c r="C116" s="21">
        <v>612</v>
      </c>
      <c r="D116" s="40" t="s">
        <v>155</v>
      </c>
      <c r="E116" s="22">
        <v>242</v>
      </c>
    </row>
    <row r="117" spans="1:5" ht="47.25">
      <c r="A117" s="31" t="s">
        <v>149</v>
      </c>
      <c r="B117" s="28" t="s">
        <v>148</v>
      </c>
      <c r="C117" s="21"/>
      <c r="D117" s="40"/>
      <c r="E117" s="22">
        <v>59.4</v>
      </c>
    </row>
    <row r="118" spans="1:5" ht="31.5" customHeight="1">
      <c r="A118" s="31" t="s">
        <v>37</v>
      </c>
      <c r="B118" s="28" t="s">
        <v>148</v>
      </c>
      <c r="C118" s="21">
        <v>244</v>
      </c>
      <c r="D118" s="40"/>
      <c r="E118" s="22">
        <v>59.4</v>
      </c>
    </row>
    <row r="119" spans="1:5" ht="61.5" customHeight="1">
      <c r="A119" s="38" t="s">
        <v>66</v>
      </c>
      <c r="B119" s="28" t="s">
        <v>148</v>
      </c>
      <c r="C119" s="21">
        <v>244</v>
      </c>
      <c r="D119" s="21" t="s">
        <v>69</v>
      </c>
      <c r="E119" s="22">
        <v>59.4</v>
      </c>
    </row>
    <row r="120" spans="1:5" ht="61.5" customHeight="1">
      <c r="A120" s="20"/>
      <c r="B120" s="28"/>
      <c r="C120" s="21"/>
      <c r="D120" s="40"/>
      <c r="E120" s="22"/>
    </row>
    <row r="121" ht="33" customHeight="1"/>
    <row r="123" ht="143.25" customHeight="1"/>
    <row r="124" ht="32.25" customHeight="1"/>
    <row r="126" spans="1:5" s="9" customFormat="1" ht="15.75">
      <c r="A126" s="12"/>
      <c r="B126" s="2"/>
      <c r="C126" s="2"/>
      <c r="D126" s="2"/>
      <c r="E126" s="15"/>
    </row>
    <row r="142" ht="31.5" customHeight="1"/>
    <row r="153" ht="127.5" customHeight="1"/>
    <row r="176" ht="189.75" customHeight="1"/>
    <row r="182" spans="1:5" s="9" customFormat="1" ht="15.75">
      <c r="A182" s="12"/>
      <c r="B182" s="2"/>
      <c r="C182" s="2"/>
      <c r="D182" s="2"/>
      <c r="E182" s="15"/>
    </row>
    <row r="187" ht="32.25" customHeight="1"/>
    <row r="190" ht="33.75" customHeight="1"/>
    <row r="192" ht="96" customHeight="1"/>
    <row r="193" ht="33.75" customHeight="1"/>
    <row r="196" ht="33" customHeight="1"/>
    <row r="198" spans="1:5" s="9" customFormat="1" ht="15.75">
      <c r="A198" s="12"/>
      <c r="B198" s="2"/>
      <c r="C198" s="2"/>
      <c r="D198" s="2"/>
      <c r="E198" s="15"/>
    </row>
    <row r="199" ht="96" customHeight="1"/>
    <row r="210" ht="94.5" customHeight="1"/>
    <row r="213" ht="96.75" customHeight="1"/>
    <row r="219" spans="1:5" s="9" customFormat="1" ht="15.75">
      <c r="A219" s="12"/>
      <c r="B219" s="2"/>
      <c r="C219" s="2"/>
      <c r="D219" s="2"/>
      <c r="E219" s="15"/>
    </row>
    <row r="223" spans="1:5" s="9" customFormat="1" ht="15.75">
      <c r="A223" s="12"/>
      <c r="B223" s="2"/>
      <c r="C223" s="2"/>
      <c r="D223" s="2"/>
      <c r="E223" s="15"/>
    </row>
    <row r="245" spans="1:5" s="9" customFormat="1" ht="15.75">
      <c r="A245" s="12"/>
      <c r="B245" s="2"/>
      <c r="C245" s="2"/>
      <c r="D245" s="2"/>
      <c r="E245" s="15"/>
    </row>
    <row r="252" spans="1:5" s="9" customFormat="1" ht="15.75">
      <c r="A252" s="12"/>
      <c r="B252" s="2"/>
      <c r="C252" s="2"/>
      <c r="D252" s="2"/>
      <c r="E252" s="15"/>
    </row>
    <row r="264" spans="1:5" s="9" customFormat="1" ht="15.75">
      <c r="A264" s="12"/>
      <c r="B264" s="2"/>
      <c r="C264" s="2"/>
      <c r="D264" s="2"/>
      <c r="E264" s="15"/>
    </row>
    <row r="269" spans="1:5" s="9" customFormat="1" ht="15.75">
      <c r="A269" s="12"/>
      <c r="B269" s="2"/>
      <c r="C269" s="2"/>
      <c r="D269" s="2"/>
      <c r="E269" s="15"/>
    </row>
    <row r="273" spans="1:5" s="9" customFormat="1" ht="15.75">
      <c r="A273" s="12"/>
      <c r="B273" s="2"/>
      <c r="C273" s="2"/>
      <c r="D273" s="2"/>
      <c r="E273" s="15"/>
    </row>
    <row r="277" spans="1:5" s="9" customFormat="1" ht="15.75">
      <c r="A277" s="12"/>
      <c r="B277" s="2"/>
      <c r="C277" s="2"/>
      <c r="D277" s="2"/>
      <c r="E277" s="15"/>
    </row>
    <row r="278" spans="1:5" s="9" customFormat="1" ht="15.75">
      <c r="A278" s="12"/>
      <c r="B278" s="2"/>
      <c r="C278" s="2"/>
      <c r="D278" s="2"/>
      <c r="E278" s="15"/>
    </row>
    <row r="329" spans="1:5" s="9" customFormat="1" ht="15.75">
      <c r="A329" s="12"/>
      <c r="B329" s="2"/>
      <c r="C329" s="2"/>
      <c r="D329" s="2"/>
      <c r="E329" s="15"/>
    </row>
    <row r="411" spans="1:5" s="9" customFormat="1" ht="15.75">
      <c r="A411" s="12"/>
      <c r="B411" s="2"/>
      <c r="C411" s="2"/>
      <c r="D411" s="2"/>
      <c r="E411" s="15"/>
    </row>
    <row r="431" spans="1:5" s="9" customFormat="1" ht="15.75">
      <c r="A431" s="12"/>
      <c r="B431" s="2"/>
      <c r="C431" s="2"/>
      <c r="D431" s="2"/>
      <c r="E431" s="15"/>
    </row>
    <row r="464" spans="1:5" s="9" customFormat="1" ht="15.75">
      <c r="A464" s="12"/>
      <c r="B464" s="2"/>
      <c r="C464" s="2"/>
      <c r="D464" s="2"/>
      <c r="E464" s="15"/>
    </row>
    <row r="491" spans="1:5" s="9" customFormat="1" ht="15.75">
      <c r="A491" s="12"/>
      <c r="B491" s="2"/>
      <c r="C491" s="2"/>
      <c r="D491" s="2"/>
      <c r="E491" s="15"/>
    </row>
    <row r="549" spans="1:5" s="9" customFormat="1" ht="15.75">
      <c r="A549" s="12"/>
      <c r="B549" s="2"/>
      <c r="C549" s="2"/>
      <c r="D549" s="2"/>
      <c r="E549" s="15"/>
    </row>
    <row r="570" spans="1:5" s="9" customFormat="1" ht="15.75">
      <c r="A570" s="12"/>
      <c r="B570" s="2"/>
      <c r="C570" s="2"/>
      <c r="D570" s="2"/>
      <c r="E570" s="15"/>
    </row>
    <row r="587" spans="1:5" s="9" customFormat="1" ht="15.75">
      <c r="A587" s="12"/>
      <c r="B587" s="2"/>
      <c r="C587" s="2"/>
      <c r="D587" s="2"/>
      <c r="E587" s="15"/>
    </row>
    <row r="588" spans="1:5" s="9" customFormat="1" ht="15.75">
      <c r="A588" s="12"/>
      <c r="B588" s="2"/>
      <c r="C588" s="2"/>
      <c r="D588" s="2"/>
      <c r="E588" s="15"/>
    </row>
    <row r="711" spans="1:5" s="9" customFormat="1" ht="15.75">
      <c r="A711" s="12"/>
      <c r="B711" s="2"/>
      <c r="C711" s="2"/>
      <c r="D711" s="2"/>
      <c r="E711" s="15"/>
    </row>
    <row r="734" spans="1:5" s="9" customFormat="1" ht="15.75">
      <c r="A734" s="12"/>
      <c r="B734" s="2"/>
      <c r="C734" s="2"/>
      <c r="D734" s="2"/>
      <c r="E734" s="15"/>
    </row>
    <row r="814" spans="1:5" s="9" customFormat="1" ht="15.75">
      <c r="A814" s="12"/>
      <c r="B814" s="2"/>
      <c r="C814" s="2"/>
      <c r="D814" s="2"/>
      <c r="E814" s="15"/>
    </row>
    <row r="821" spans="1:5" s="9" customFormat="1" ht="15.75">
      <c r="A821" s="12"/>
      <c r="B821" s="2"/>
      <c r="C821" s="2"/>
      <c r="D821" s="2"/>
      <c r="E821" s="15"/>
    </row>
    <row r="831" spans="1:5" s="9" customFormat="1" ht="15.75">
      <c r="A831" s="12"/>
      <c r="B831" s="2"/>
      <c r="C831" s="2"/>
      <c r="D831" s="2"/>
      <c r="E831" s="15"/>
    </row>
    <row r="844" spans="1:5" s="9" customFormat="1" ht="15.75">
      <c r="A844" s="12"/>
      <c r="B844" s="2"/>
      <c r="C844" s="2"/>
      <c r="D844" s="2"/>
      <c r="E844" s="15"/>
    </row>
    <row r="851" spans="1:5" s="9" customFormat="1" ht="15.75">
      <c r="A851" s="12"/>
      <c r="B851" s="2"/>
      <c r="C851" s="2"/>
      <c r="D851" s="2"/>
      <c r="E851" s="15"/>
    </row>
    <row r="855" spans="1:5" s="9" customFormat="1" ht="15.75">
      <c r="A855" s="12"/>
      <c r="B855" s="2"/>
      <c r="C855" s="2"/>
      <c r="D855" s="2"/>
      <c r="E855" s="15"/>
    </row>
    <row r="864" spans="1:5" s="9" customFormat="1" ht="15.75">
      <c r="A864" s="12"/>
      <c r="B864" s="2"/>
      <c r="C864" s="2"/>
      <c r="D864" s="2"/>
      <c r="E864" s="15"/>
    </row>
    <row r="865" spans="1:5" s="9" customFormat="1" ht="15.75">
      <c r="A865" s="12"/>
      <c r="B865" s="2"/>
      <c r="C865" s="2"/>
      <c r="D865" s="2"/>
      <c r="E865" s="15"/>
    </row>
    <row r="872" spans="1:5" s="9" customFormat="1" ht="15.75">
      <c r="A872" s="12"/>
      <c r="B872" s="2"/>
      <c r="C872" s="2"/>
      <c r="D872" s="2"/>
      <c r="E872" s="15"/>
    </row>
    <row r="890" spans="1:5" s="9" customFormat="1" ht="15.75">
      <c r="A890" s="12"/>
      <c r="B890" s="2"/>
      <c r="C890" s="2"/>
      <c r="D890" s="2"/>
      <c r="E890" s="15"/>
    </row>
    <row r="901" spans="1:5" s="9" customFormat="1" ht="15.75">
      <c r="A901" s="12"/>
      <c r="B901" s="2"/>
      <c r="C901" s="2"/>
      <c r="D901" s="2"/>
      <c r="E901" s="15"/>
    </row>
    <row r="902" spans="1:5" s="9" customFormat="1" ht="15.75">
      <c r="A902" s="12"/>
      <c r="B902" s="2"/>
      <c r="C902" s="2"/>
      <c r="D902" s="2"/>
      <c r="E902" s="15"/>
    </row>
    <row r="912" spans="1:5" s="23" customFormat="1" ht="15.75">
      <c r="A912" s="12"/>
      <c r="B912" s="2"/>
      <c r="C912" s="2"/>
      <c r="D912" s="2"/>
      <c r="E912" s="15"/>
    </row>
    <row r="913" spans="1:5" s="23" customFormat="1" ht="15.75">
      <c r="A913" s="12"/>
      <c r="B913" s="2"/>
      <c r="C913" s="2"/>
      <c r="D913" s="2"/>
      <c r="E913" s="15"/>
    </row>
    <row r="920" spans="1:5" s="9" customFormat="1" ht="15.75">
      <c r="A920" s="12"/>
      <c r="B920" s="2"/>
      <c r="C920" s="2"/>
      <c r="D920" s="2"/>
      <c r="E920" s="15"/>
    </row>
    <row r="933" spans="1:5" s="9" customFormat="1" ht="15.75">
      <c r="A933" s="12"/>
      <c r="B933" s="2"/>
      <c r="C933" s="2"/>
      <c r="D933" s="2"/>
      <c r="E933" s="15"/>
    </row>
    <row r="967" spans="1:5" s="9" customFormat="1" ht="15.75">
      <c r="A967" s="12"/>
      <c r="B967" s="2"/>
      <c r="C967" s="2"/>
      <c r="D967" s="2"/>
      <c r="E967" s="15"/>
    </row>
    <row r="1001" spans="1:5" s="9" customFormat="1" ht="15.75">
      <c r="A1001" s="12"/>
      <c r="B1001" s="2"/>
      <c r="C1001" s="2"/>
      <c r="D1001" s="2"/>
      <c r="E1001" s="15"/>
    </row>
    <row r="1036" spans="1:5" s="9" customFormat="1" ht="15.75">
      <c r="A1036" s="12"/>
      <c r="B1036" s="2"/>
      <c r="C1036" s="2"/>
      <c r="D1036" s="2"/>
      <c r="E1036" s="15"/>
    </row>
    <row r="1037" spans="1:5" s="9" customFormat="1" ht="15.75">
      <c r="A1037" s="12"/>
      <c r="B1037" s="2"/>
      <c r="C1037" s="2"/>
      <c r="D1037" s="2"/>
      <c r="E1037" s="15"/>
    </row>
    <row r="1047" spans="1:5" s="9" customFormat="1" ht="15.75">
      <c r="A1047" s="12"/>
      <c r="B1047" s="2"/>
      <c r="C1047" s="2"/>
      <c r="D1047" s="2"/>
      <c r="E1047" s="15"/>
    </row>
    <row r="1054" spans="1:5" s="9" customFormat="1" ht="15.75">
      <c r="A1054" s="12"/>
      <c r="B1054" s="2"/>
      <c r="C1054" s="2"/>
      <c r="D1054" s="2"/>
      <c r="E1054" s="15"/>
    </row>
    <row r="1061" spans="1:5" s="9" customFormat="1" ht="15.75">
      <c r="A1061" s="12"/>
      <c r="B1061" s="2"/>
      <c r="C1061" s="2"/>
      <c r="D1061" s="2"/>
      <c r="E1061" s="15"/>
    </row>
    <row r="1065" spans="1:5" s="9" customFormat="1" ht="15.75">
      <c r="A1065" s="12"/>
      <c r="B1065" s="2"/>
      <c r="C1065" s="2"/>
      <c r="D1065" s="2"/>
      <c r="E1065" s="15"/>
    </row>
    <row r="1069" spans="1:5" s="9" customFormat="1" ht="15.75">
      <c r="A1069" s="12"/>
      <c r="B1069" s="2"/>
      <c r="C1069" s="2"/>
      <c r="D1069" s="2"/>
      <c r="E1069" s="15"/>
    </row>
    <row r="1073" spans="1:5" s="9" customFormat="1" ht="15.75">
      <c r="A1073" s="12"/>
      <c r="B1073" s="2"/>
      <c r="C1073" s="2"/>
      <c r="D1073" s="2"/>
      <c r="E1073" s="15"/>
    </row>
    <row r="1083" spans="1:5" s="9" customFormat="1" ht="15.75">
      <c r="A1083" s="12"/>
      <c r="B1083" s="2"/>
      <c r="C1083" s="2"/>
      <c r="D1083" s="2"/>
      <c r="E1083" s="15"/>
    </row>
    <row r="1087" spans="1:5" s="9" customFormat="1" ht="15.75">
      <c r="A1087" s="12"/>
      <c r="B1087" s="2"/>
      <c r="C1087" s="2"/>
      <c r="D1087" s="2"/>
      <c r="E1087" s="15"/>
    </row>
    <row r="1088" spans="1:5" s="9" customFormat="1" ht="15.75">
      <c r="A1088" s="12"/>
      <c r="B1088" s="2"/>
      <c r="C1088" s="2"/>
      <c r="D1088" s="2"/>
      <c r="E1088" s="15"/>
    </row>
    <row r="1101" spans="1:5" s="9" customFormat="1" ht="15.75">
      <c r="A1101" s="12"/>
      <c r="B1101" s="2"/>
      <c r="C1101" s="2"/>
      <c r="D1101" s="2"/>
      <c r="E1101" s="15"/>
    </row>
    <row r="1129" spans="1:5" s="9" customFormat="1" ht="15.75">
      <c r="A1129" s="12"/>
      <c r="B1129" s="2"/>
      <c r="C1129" s="2"/>
      <c r="D1129" s="2"/>
      <c r="E1129" s="15"/>
    </row>
    <row r="1139" spans="1:5" s="9" customFormat="1" ht="15.75">
      <c r="A1139" s="12"/>
      <c r="B1139" s="2"/>
      <c r="C1139" s="2"/>
      <c r="D1139" s="2"/>
      <c r="E1139" s="15"/>
    </row>
    <row r="1149" spans="1:5" s="9" customFormat="1" ht="15.75">
      <c r="A1149" s="12"/>
      <c r="B1149" s="2"/>
      <c r="C1149" s="2"/>
      <c r="D1149" s="2"/>
      <c r="E1149" s="15"/>
    </row>
    <row r="1159" spans="1:5" s="9" customFormat="1" ht="15.75">
      <c r="A1159" s="12"/>
      <c r="B1159" s="2"/>
      <c r="C1159" s="2"/>
      <c r="D1159" s="2"/>
      <c r="E1159" s="15"/>
    </row>
    <row r="1166" spans="1:5" s="9" customFormat="1" ht="15.75">
      <c r="A1166" s="12"/>
      <c r="B1166" s="2"/>
      <c r="C1166" s="2"/>
      <c r="D1166" s="2"/>
      <c r="E1166" s="15"/>
    </row>
    <row r="1167" spans="1:5" s="9" customFormat="1" ht="15.75">
      <c r="A1167" s="12"/>
      <c r="B1167" s="2"/>
      <c r="C1167" s="2"/>
      <c r="D1167" s="2"/>
      <c r="E1167" s="15"/>
    </row>
    <row r="1186" spans="1:5" s="9" customFormat="1" ht="15.75">
      <c r="A1186" s="12"/>
      <c r="B1186" s="2"/>
      <c r="C1186" s="2"/>
      <c r="D1186" s="2"/>
      <c r="E1186" s="15"/>
    </row>
    <row r="1272" spans="1:5" s="9" customFormat="1" ht="15.75">
      <c r="A1272" s="12"/>
      <c r="B1272" s="2"/>
      <c r="C1272" s="2"/>
      <c r="D1272" s="2"/>
      <c r="E1272" s="15"/>
    </row>
    <row r="1279" spans="1:5" s="9" customFormat="1" ht="15.75">
      <c r="A1279" s="12"/>
      <c r="B1279" s="2"/>
      <c r="C1279" s="2"/>
      <c r="D1279" s="2"/>
      <c r="E1279" s="15"/>
    </row>
    <row r="1280" spans="1:5" s="9" customFormat="1" ht="15.75">
      <c r="A1280" s="12"/>
      <c r="B1280" s="2"/>
      <c r="C1280" s="2"/>
      <c r="D1280" s="2"/>
      <c r="E1280" s="15"/>
    </row>
    <row r="1284" spans="1:5" s="9" customFormat="1" ht="15.75">
      <c r="A1284" s="12"/>
      <c r="B1284" s="2"/>
      <c r="C1284" s="2"/>
      <c r="D1284" s="2"/>
      <c r="E1284" s="15"/>
    </row>
    <row r="1290" spans="1:5" s="9" customFormat="1" ht="15.75">
      <c r="A1290" s="12"/>
      <c r="B1290" s="2"/>
      <c r="C1290" s="2"/>
      <c r="D1290" s="2"/>
      <c r="E1290" s="15"/>
    </row>
    <row r="1294" spans="1:5" s="9" customFormat="1" ht="15.75">
      <c r="A1294" s="12"/>
      <c r="B1294" s="2"/>
      <c r="C1294" s="2"/>
      <c r="D1294" s="2"/>
      <c r="E1294" s="15"/>
    </row>
    <row r="1298" spans="1:5" s="9" customFormat="1" ht="15.75">
      <c r="A1298" s="12"/>
      <c r="B1298" s="2"/>
      <c r="C1298" s="2"/>
      <c r="D1298" s="2"/>
      <c r="E1298" s="15"/>
    </row>
    <row r="1302" spans="1:5" s="9" customFormat="1" ht="15.75">
      <c r="A1302" s="12"/>
      <c r="B1302" s="2"/>
      <c r="C1302" s="2"/>
      <c r="D1302" s="2"/>
      <c r="E1302" s="15"/>
    </row>
    <row r="1322" spans="1:5" s="9" customFormat="1" ht="15.75">
      <c r="A1322" s="12"/>
      <c r="B1322" s="2"/>
      <c r="C1322" s="2"/>
      <c r="D1322" s="2"/>
      <c r="E1322" s="15"/>
    </row>
    <row r="1328" spans="1:5" s="9" customFormat="1" ht="15.75">
      <c r="A1328" s="12"/>
      <c r="B1328" s="2"/>
      <c r="C1328" s="2"/>
      <c r="D1328" s="2"/>
      <c r="E1328" s="15"/>
    </row>
    <row r="1344" spans="1:5" s="9" customFormat="1" ht="15.75">
      <c r="A1344" s="12"/>
      <c r="B1344" s="2"/>
      <c r="C1344" s="2"/>
      <c r="D1344" s="2"/>
      <c r="E1344" s="15"/>
    </row>
    <row r="1356" spans="1:5" s="9" customFormat="1" ht="15.75">
      <c r="A1356" s="12"/>
      <c r="B1356" s="2"/>
      <c r="C1356" s="2"/>
      <c r="D1356" s="2"/>
      <c r="E1356" s="15"/>
    </row>
    <row r="1371" spans="1:5" s="9" customFormat="1" ht="15.75">
      <c r="A1371" s="12"/>
      <c r="B1371" s="2"/>
      <c r="C1371" s="2"/>
      <c r="D1371" s="2"/>
      <c r="E1371" s="15"/>
    </row>
    <row r="1391" spans="1:5" s="9" customFormat="1" ht="15.75">
      <c r="A1391" s="12"/>
      <c r="B1391" s="2"/>
      <c r="C1391" s="2"/>
      <c r="D1391" s="2"/>
      <c r="E1391" s="15"/>
    </row>
    <row r="1392" spans="1:5" s="9" customFormat="1" ht="15.75">
      <c r="A1392" s="12"/>
      <c r="B1392" s="2"/>
      <c r="C1392" s="2"/>
      <c r="D1392" s="2"/>
      <c r="E1392" s="15"/>
    </row>
    <row r="1414" spans="1:5" s="9" customFormat="1" ht="15.75">
      <c r="A1414" s="12"/>
      <c r="B1414" s="2"/>
      <c r="C1414" s="2"/>
      <c r="D1414" s="2"/>
      <c r="E1414" s="15"/>
    </row>
    <row r="1435" spans="1:5" s="9" customFormat="1" ht="15.75">
      <c r="A1435" s="12"/>
      <c r="B1435" s="2"/>
      <c r="C1435" s="2"/>
      <c r="D1435" s="2"/>
      <c r="E1435" s="15"/>
    </row>
    <row r="1448" spans="1:5" s="9" customFormat="1" ht="15.75">
      <c r="A1448" s="12"/>
      <c r="B1448" s="2"/>
      <c r="C1448" s="2"/>
      <c r="D1448" s="2"/>
      <c r="E1448" s="15"/>
    </row>
    <row r="1455" spans="1:5" s="9" customFormat="1" ht="15.75">
      <c r="A1455" s="12"/>
      <c r="B1455" s="2"/>
      <c r="C1455" s="2"/>
      <c r="D1455" s="2"/>
      <c r="E1455" s="15"/>
    </row>
    <row r="1462" spans="1:5" s="9" customFormat="1" ht="15.75">
      <c r="A1462" s="12"/>
      <c r="B1462" s="2"/>
      <c r="C1462" s="2"/>
      <c r="D1462" s="2"/>
      <c r="E1462" s="15"/>
    </row>
    <row r="1463" spans="1:5" s="9" customFormat="1" ht="15.75">
      <c r="A1463" s="12"/>
      <c r="B1463" s="2"/>
      <c r="C1463" s="2"/>
      <c r="D1463" s="2"/>
      <c r="E1463" s="15"/>
    </row>
    <row r="1508" spans="1:5" s="9" customFormat="1" ht="15.75">
      <c r="A1508" s="12"/>
      <c r="B1508" s="2"/>
      <c r="C1508" s="2"/>
      <c r="D1508" s="2"/>
      <c r="E1508" s="15"/>
    </row>
    <row r="1533" spans="1:5" s="9" customFormat="1" ht="15.75">
      <c r="A1533" s="12"/>
      <c r="B1533" s="2"/>
      <c r="C1533" s="2"/>
      <c r="D1533" s="2"/>
      <c r="E1533" s="15"/>
    </row>
    <row r="1545" spans="1:5" s="9" customFormat="1" ht="15.75">
      <c r="A1545" s="12"/>
      <c r="B1545" s="2"/>
      <c r="C1545" s="2"/>
      <c r="D1545" s="2"/>
      <c r="E1545" s="15"/>
    </row>
    <row r="1576" spans="1:5" s="9" customFormat="1" ht="15.75">
      <c r="A1576" s="12"/>
      <c r="B1576" s="2"/>
      <c r="C1576" s="2"/>
      <c r="D1576" s="2"/>
      <c r="E1576" s="15"/>
    </row>
    <row r="1622" spans="1:5" s="9" customFormat="1" ht="15.75">
      <c r="A1622" s="12"/>
      <c r="B1622" s="2"/>
      <c r="C1622" s="2"/>
      <c r="D1622" s="2"/>
      <c r="E1622" s="15"/>
    </row>
    <row r="1643" spans="1:5" s="9" customFormat="1" ht="15.75">
      <c r="A1643" s="12"/>
      <c r="B1643" s="2"/>
      <c r="C1643" s="2"/>
      <c r="D1643" s="2"/>
      <c r="E1643" s="15"/>
    </row>
    <row r="1678" spans="1:5" s="9" customFormat="1" ht="15.75">
      <c r="A1678" s="12"/>
      <c r="B1678" s="2"/>
      <c r="C1678" s="2"/>
      <c r="D1678" s="2"/>
      <c r="E1678" s="15"/>
    </row>
    <row r="1679" spans="1:5" s="9" customFormat="1" ht="15.75">
      <c r="A1679" s="12"/>
      <c r="B1679" s="2"/>
      <c r="C1679" s="2"/>
      <c r="D1679" s="2"/>
      <c r="E1679" s="15"/>
    </row>
    <row r="1689" spans="1:5" s="9" customFormat="1" ht="15.75">
      <c r="A1689" s="12"/>
      <c r="B1689" s="2"/>
      <c r="C1689" s="2"/>
      <c r="D1689" s="2"/>
      <c r="E1689" s="15"/>
    </row>
    <row r="1715" spans="1:5" s="9" customFormat="1" ht="15.75">
      <c r="A1715" s="12"/>
      <c r="B1715" s="2"/>
      <c r="C1715" s="2"/>
      <c r="D1715" s="2"/>
      <c r="E1715" s="15"/>
    </row>
    <row r="1730" spans="1:5" s="9" customFormat="1" ht="15.75">
      <c r="A1730" s="12"/>
      <c r="B1730" s="2"/>
      <c r="C1730" s="2"/>
      <c r="D1730" s="2"/>
      <c r="E1730" s="15"/>
    </row>
    <row r="1731" spans="1:5" s="9" customFormat="1" ht="15.75">
      <c r="A1731" s="12"/>
      <c r="B1731" s="2"/>
      <c r="C1731" s="2"/>
      <c r="D1731" s="2"/>
      <c r="E1731" s="15"/>
    </row>
    <row r="1758" spans="1:5" s="9" customFormat="1" ht="15.75">
      <c r="A1758" s="12"/>
      <c r="B1758" s="2"/>
      <c r="C1758" s="2"/>
      <c r="D1758" s="2"/>
      <c r="E1758" s="15"/>
    </row>
    <row r="1806" spans="1:5" s="9" customFormat="1" ht="15.75">
      <c r="A1806" s="12"/>
      <c r="B1806" s="2"/>
      <c r="C1806" s="2"/>
      <c r="D1806" s="2"/>
      <c r="E1806" s="15"/>
    </row>
    <row r="1810" spans="1:5" s="9" customFormat="1" ht="15.75">
      <c r="A1810" s="12"/>
      <c r="B1810" s="2"/>
      <c r="C1810" s="2"/>
      <c r="D1810" s="2"/>
      <c r="E1810" s="15"/>
    </row>
    <row r="1828" spans="1:5" s="9" customFormat="1" ht="15.75">
      <c r="A1828" s="12"/>
      <c r="B1828" s="2"/>
      <c r="C1828" s="2"/>
      <c r="D1828" s="2"/>
      <c r="E1828" s="15"/>
    </row>
    <row r="1841" spans="1:5" s="9" customFormat="1" ht="15.75">
      <c r="A1841" s="12"/>
      <c r="B1841" s="2"/>
      <c r="C1841" s="2"/>
      <c r="D1841" s="2"/>
      <c r="E1841" s="15"/>
    </row>
    <row r="1862" spans="1:5" s="9" customFormat="1" ht="15.75">
      <c r="A1862" s="12"/>
      <c r="B1862" s="2"/>
      <c r="C1862" s="2"/>
      <c r="D1862" s="2"/>
      <c r="E1862" s="15"/>
    </row>
    <row r="1886" spans="1:5" s="9" customFormat="1" ht="15.75">
      <c r="A1886" s="12"/>
      <c r="B1886" s="2"/>
      <c r="C1886" s="2"/>
      <c r="D1886" s="2"/>
      <c r="E1886" s="15"/>
    </row>
    <row r="1893" spans="1:5" s="9" customFormat="1" ht="15.75">
      <c r="A1893" s="12"/>
      <c r="B1893" s="2"/>
      <c r="C1893" s="2"/>
      <c r="D1893" s="2"/>
      <c r="E1893" s="15"/>
    </row>
    <row r="1894" spans="1:5" s="9" customFormat="1" ht="15.75">
      <c r="A1894" s="12"/>
      <c r="B1894" s="2"/>
      <c r="C1894" s="2"/>
      <c r="D1894" s="2"/>
      <c r="E1894" s="15"/>
    </row>
    <row r="1922" spans="1:5" s="9" customFormat="1" ht="15.75">
      <c r="A1922" s="12"/>
      <c r="B1922" s="2"/>
      <c r="C1922" s="2"/>
      <c r="D1922" s="2"/>
      <c r="E1922" s="15"/>
    </row>
    <row r="1935" spans="1:5" s="9" customFormat="1" ht="15.75">
      <c r="A1935" s="12"/>
      <c r="B1935" s="2"/>
      <c r="C1935" s="2"/>
      <c r="D1935" s="2"/>
      <c r="E1935" s="15"/>
    </row>
    <row r="1936" spans="1:5" s="9" customFormat="1" ht="15.75">
      <c r="A1936" s="12"/>
      <c r="B1936" s="2"/>
      <c r="C1936" s="2"/>
      <c r="D1936" s="2"/>
      <c r="E1936" s="15"/>
    </row>
    <row r="1942" spans="1:5" s="9" customFormat="1" ht="15.75">
      <c r="A1942" s="12"/>
      <c r="B1942" s="2"/>
      <c r="C1942" s="2"/>
      <c r="D1942" s="2"/>
      <c r="E1942" s="15"/>
    </row>
    <row r="1958" spans="1:5" s="9" customFormat="1" ht="15.75">
      <c r="A1958" s="12"/>
      <c r="B1958" s="2"/>
      <c r="C1958" s="2"/>
      <c r="D1958" s="2"/>
      <c r="E1958" s="15"/>
    </row>
    <row r="1959" spans="1:5" s="9" customFormat="1" ht="15.75">
      <c r="A1959" s="12"/>
      <c r="B1959" s="2"/>
      <c r="C1959" s="2"/>
      <c r="D1959" s="2"/>
      <c r="E1959" s="15"/>
    </row>
    <row r="1969" spans="1:5" s="9" customFormat="1" ht="15.75">
      <c r="A1969" s="12"/>
      <c r="B1969" s="2"/>
      <c r="C1969" s="2"/>
      <c r="D1969" s="2"/>
      <c r="E1969" s="15"/>
    </row>
    <row r="1979" spans="1:5" s="9" customFormat="1" ht="15.75">
      <c r="A1979" s="12"/>
      <c r="B1979" s="2"/>
      <c r="C1979" s="2"/>
      <c r="D1979" s="2"/>
      <c r="E1979" s="15"/>
    </row>
    <row r="1998" spans="1:5" s="9" customFormat="1" ht="15.75">
      <c r="A1998" s="12"/>
      <c r="B1998" s="2"/>
      <c r="C1998" s="2"/>
      <c r="D1998" s="2"/>
      <c r="E1998" s="15"/>
    </row>
    <row r="2014" spans="1:5" s="9" customFormat="1" ht="15.75">
      <c r="A2014" s="12"/>
      <c r="B2014" s="2"/>
      <c r="C2014" s="2"/>
      <c r="D2014" s="2"/>
      <c r="E2014" s="15"/>
    </row>
    <row r="2060" spans="1:5" s="9" customFormat="1" ht="15.75">
      <c r="A2060" s="12"/>
      <c r="B2060" s="2"/>
      <c r="C2060" s="2"/>
      <c r="D2060" s="2"/>
      <c r="E2060" s="15"/>
    </row>
    <row r="2085" spans="1:5" s="9" customFormat="1" ht="15.75">
      <c r="A2085" s="12"/>
      <c r="B2085" s="2"/>
      <c r="C2085" s="2"/>
      <c r="D2085" s="2"/>
      <c r="E2085" s="15"/>
    </row>
    <row r="2095" spans="1:5" s="9" customFormat="1" ht="15.75">
      <c r="A2095" s="12"/>
      <c r="B2095" s="2"/>
      <c r="C2095" s="2"/>
      <c r="D2095" s="2"/>
      <c r="E2095" s="15"/>
    </row>
    <row r="2108" spans="1:5" s="9" customFormat="1" ht="15.75">
      <c r="A2108" s="12"/>
      <c r="B2108" s="2"/>
      <c r="C2108" s="2"/>
      <c r="D2108" s="2"/>
      <c r="E2108" s="15"/>
    </row>
    <row r="2127" spans="1:5" s="9" customFormat="1" ht="15.75">
      <c r="A2127" s="12"/>
      <c r="B2127" s="2"/>
      <c r="C2127" s="2"/>
      <c r="D2127" s="2"/>
      <c r="E2127" s="15"/>
    </row>
    <row r="2128" spans="1:5" s="9" customFormat="1" ht="15.75">
      <c r="A2128" s="12"/>
      <c r="B2128" s="2"/>
      <c r="C2128" s="2"/>
      <c r="D2128" s="2"/>
      <c r="E2128" s="15"/>
    </row>
    <row r="2135" spans="1:5" s="9" customFormat="1" ht="15.75">
      <c r="A2135" s="12"/>
      <c r="B2135" s="2"/>
      <c r="C2135" s="2"/>
      <c r="D2135" s="2"/>
      <c r="E2135" s="15"/>
    </row>
    <row r="2142" spans="1:5" s="9" customFormat="1" ht="15.75">
      <c r="A2142" s="12"/>
      <c r="B2142" s="2"/>
      <c r="C2142" s="2"/>
      <c r="D2142" s="2"/>
      <c r="E2142" s="15"/>
    </row>
    <row r="2182" spans="1:5" s="9" customFormat="1" ht="15.75">
      <c r="A2182" s="12"/>
      <c r="B2182" s="2"/>
      <c r="C2182" s="2"/>
      <c r="D2182" s="2"/>
      <c r="E2182" s="15"/>
    </row>
    <row r="2189" spans="1:5" s="9" customFormat="1" ht="33" customHeight="1">
      <c r="A2189" s="12"/>
      <c r="B2189" s="2"/>
      <c r="C2189" s="2"/>
      <c r="D2189" s="2"/>
      <c r="E2189" s="15"/>
    </row>
    <row r="2196" spans="1:5" s="9" customFormat="1" ht="15.75">
      <c r="A2196" s="12"/>
      <c r="B2196" s="2"/>
      <c r="C2196" s="2"/>
      <c r="D2196" s="2"/>
      <c r="E2196" s="15"/>
    </row>
    <row r="2203" spans="1:5" s="9" customFormat="1" ht="15.75">
      <c r="A2203" s="12"/>
      <c r="B2203" s="2"/>
      <c r="C2203" s="2"/>
      <c r="D2203" s="2"/>
      <c r="E2203" s="15"/>
    </row>
    <row r="2208" ht="32.25" customHeight="1"/>
    <row r="2210" spans="1:5" s="9" customFormat="1" ht="15.75">
      <c r="A2210" s="12"/>
      <c r="B2210" s="2"/>
      <c r="C2210" s="2"/>
      <c r="D2210" s="2"/>
      <c r="E2210" s="15"/>
    </row>
    <row r="2219" ht="32.25" customHeight="1"/>
    <row r="2221" spans="1:5" s="9" customFormat="1" ht="15.75">
      <c r="A2221" s="12"/>
      <c r="B2221" s="2"/>
      <c r="C2221" s="2"/>
      <c r="D2221" s="2"/>
      <c r="E2221" s="15"/>
    </row>
    <row r="2230" ht="33" customHeight="1"/>
    <row r="2233" ht="31.5" customHeight="1"/>
    <row r="2252" spans="1:5" s="9" customFormat="1" ht="15.75">
      <c r="A2252" s="12"/>
      <c r="B2252" s="2"/>
      <c r="C2252" s="2"/>
      <c r="D2252" s="2"/>
      <c r="E2252" s="15"/>
    </row>
    <row r="2253" spans="1:5" s="9" customFormat="1" ht="15.75">
      <c r="A2253" s="12"/>
      <c r="B2253" s="2"/>
      <c r="C2253" s="2"/>
      <c r="D2253" s="2"/>
      <c r="E2253" s="15"/>
    </row>
    <row r="2292" ht="32.25" customHeight="1"/>
    <row r="2300" ht="50.25" customHeight="1"/>
    <row r="2304" ht="33.75" customHeight="1"/>
    <row r="2339" ht="48.75" customHeight="1"/>
    <row r="2350" ht="19.5" customHeight="1"/>
    <row r="2353" ht="17.25" customHeight="1"/>
  </sheetData>
  <autoFilter ref="A12:E120"/>
  <mergeCells count="2">
    <mergeCell ref="A8:E8"/>
    <mergeCell ref="A9:E9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2014-02-12T06:10:24Z</cp:lastPrinted>
  <dcterms:created xsi:type="dcterms:W3CDTF">2002-03-11T10:22:12Z</dcterms:created>
  <dcterms:modified xsi:type="dcterms:W3CDTF">2014-07-29T09:31:43Z</dcterms:modified>
  <cp:category/>
  <cp:version/>
  <cp:contentType/>
  <cp:contentStatus/>
</cp:coreProperties>
</file>