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<sst xmlns="http://schemas.openxmlformats.org/spreadsheetml/2006/main" count="1014" uniqueCount="523">
  <si>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</si>
  <si>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</si>
  <si>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</si>
  <si>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</si>
  <si>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</si>
  <si>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</si>
  <si>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</si>
  <si>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</si>
  <si>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</si>
  <si>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</si>
  <si>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</si>
  <si>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</si>
  <si>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</si>
  <si>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</si>
  <si>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</si>
  <si>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</si>
  <si>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</si>
  <si>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Единица измерения: руб.</t>
  </si>
  <si>
    <t>04182570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</si>
  <si>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</si>
  <si>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</si>
  <si>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</si>
  <si>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</si>
  <si>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</si>
  <si>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</si>
  <si>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</si>
  <si>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</si>
  <si>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</si>
  <si>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</si>
  <si>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</si>
  <si>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</si>
  <si>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</si>
  <si>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</si>
  <si>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</si>
  <si>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</si>
  <si>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</si>
  <si>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</si>
  <si>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</si>
  <si>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</si>
  <si>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</si>
  <si>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</si>
  <si>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</si>
  <si>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</si>
  <si>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</si>
  <si>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</si>
  <si>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</si>
  <si>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</si>
  <si>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</si>
  <si>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</si>
  <si>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</si>
  <si>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</si>
  <si>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</si>
  <si>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</si>
  <si>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</si>
  <si>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</si>
  <si>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</si>
  <si>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</si>
  <si>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</si>
  <si>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</si>
  <si>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</si>
  <si>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</si>
  <si>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</si>
  <si>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</si>
  <si>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</si>
  <si>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</si>
  <si>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</si>
  <si>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</si>
  <si>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</si>
  <si>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</si>
  <si>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</si>
  <si>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</si>
  <si>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</si>
  <si>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</si>
  <si>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</si>
  <si>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</si>
  <si>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</si>
  <si>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</si>
  <si>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</si>
  <si>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</si>
  <si>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</si>
  <si>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</si>
  <si>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</si>
  <si>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</si>
  <si>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</si>
  <si>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</si>
  <si>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</si>
  <si>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</si>
  <si>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</si>
  <si>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</si>
  <si>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</si>
  <si>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</si>
  <si>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</si>
  <si>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</si>
  <si>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</si>
  <si>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</si>
  <si>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</si>
  <si>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</si>
  <si>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</si>
  <si>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</si>
  <si>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</si>
  <si>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</si>
  <si>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</si>
  <si>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</si>
  <si>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</si>
  <si>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</si>
  <si>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</si>
  <si>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</si>
  <si>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</si>
  <si>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</si>
  <si>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</si>
  <si>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</si>
  <si>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</si>
  <si>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ОКАЗАНИЯ ПЛАТНЫХ УСЛУГ (РАБОТ) И КОМПЕНСАЦИИ ЗАТРАТ ГОСУДАРСТВА</t>
  </si>
  <si>
    <t>891 11300000000000000</t>
  </si>
  <si>
    <t>Доходы от компенсации затрат государства</t>
  </si>
  <si>
    <t>891 11302000000000130</t>
  </si>
  <si>
    <t>Прочие доходы от компенсации затрат государства</t>
  </si>
  <si>
    <t>891 11302990000000130</t>
  </si>
  <si>
    <t>Прочие доходы от компенсации затрат бюджетов сельских поселений</t>
  </si>
  <si>
    <t>891 11302995100000130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</si>
  <si>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</si>
  <si>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</si>
  <si>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</si>
  <si>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</si>
  <si>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</si>
  <si>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</si>
  <si>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</si>
  <si>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</si>
  <si>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</si>
  <si>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</si>
  <si>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</si>
  <si>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</si>
  <si>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реализацию федеральных целевых программ</t>
  </si>
  <si>
    <t>891 20220051000000151</t>
  </si>
  <si>
    <t>Субсидии бюджетам сельских поселений на реализацию федеральных целевых программ</t>
  </si>
  <si>
    <t>891 20220051100000151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</si>
  <si>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</si>
  <si>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</si>
  <si>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</si>
  <si>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</si>
  <si>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</si>
  <si>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</si>
  <si>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</si>
  <si>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</si>
  <si>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</si>
  <si>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</si>
  <si>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</si>
  <si>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</si>
  <si>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</si>
  <si>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</si>
  <si>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</si>
  <si>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</si>
  <si>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</si>
  <si>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</si>
  <si>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</si>
  <si>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</si>
  <si>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</si>
  <si>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</si>
  <si>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</si>
  <si>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</si>
  <si>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</si>
  <si>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</si>
  <si>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</si>
  <si>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</si>
  <si>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</si>
  <si>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</si>
  <si>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</si>
  <si>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</si>
  <si>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</si>
  <si>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</si>
  <si>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</si>
  <si>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</si>
  <si>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</si>
  <si>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</si>
  <si>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</si>
  <si>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</si>
  <si>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</si>
  <si>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</si>
  <si>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</si>
  <si>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</si>
  <si>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Непрограмные расходы</t>
  </si>
  <si>
    <t xml:space="preserve">000 0104 6720100000 000 </t>
  </si>
  <si>
    <t>Исполнение функций органов местного самоуправления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</si>
  <si>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</si>
  <si>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</si>
  <si>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</si>
  <si>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</si>
  <si>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</si>
  <si>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</si>
  <si>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</si>
  <si>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</si>
  <si>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</si>
  <si>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</si>
  <si>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</si>
  <si>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</si>
  <si>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</si>
  <si>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</si>
  <si>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</si>
  <si>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</si>
  <si>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</si>
  <si>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</si>
  <si>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</si>
  <si>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</si>
  <si>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</si>
  <si>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</si>
  <si>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</si>
  <si>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</si>
  <si>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</si>
  <si>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</si>
  <si>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</si>
  <si>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</si>
  <si>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</si>
  <si>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На подготовку и проведение мероприятий посвященных дню образования Ленинградской области</t>
  </si>
  <si>
    <t xml:space="preserve">000 0104 6730172030 000 </t>
  </si>
  <si>
    <t xml:space="preserve">000 0104 6730172030 200 </t>
  </si>
  <si>
    <t xml:space="preserve">000 0104 6730172030 240 </t>
  </si>
  <si>
    <t xml:space="preserve">000 0104 6730172030 244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</si>
  <si>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</si>
  <si>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</si>
  <si>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</si>
  <si>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</si>
  <si>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</si>
  <si>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</si>
  <si>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</si>
  <si>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</si>
  <si>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</si>
  <si>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</si>
  <si>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</si>
  <si>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</si>
  <si>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</si>
  <si>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</si>
  <si>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</si>
  <si>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</si>
  <si>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</si>
  <si>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</si>
  <si>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</si>
  <si>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</si>
  <si>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</si>
  <si>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>Непрограммные расходы органов местного самоуправления</t>
  </si>
  <si>
    <t xml:space="preserve">000 0113 6800000000 000 </t>
  </si>
  <si>
    <t>Непрограммные расходы</t>
  </si>
  <si>
    <t xml:space="preserve">000 0113 6890000000 000 </t>
  </si>
  <si>
    <t xml:space="preserve">000 0113 6890100000 000 </t>
  </si>
  <si>
    <t>Реализация государственных функций, связанных с общегосударственным управлением.</t>
  </si>
  <si>
    <t xml:space="preserve">000 0113 6890101050 000 </t>
  </si>
  <si>
    <t xml:space="preserve">000 0113 6890101050 200 </t>
  </si>
  <si>
    <t xml:space="preserve">000 0113 6890101050 240 </t>
  </si>
  <si>
    <t xml:space="preserve">000 0113 6890101050 244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</si>
  <si>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</si>
  <si>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</si>
  <si>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</si>
  <si>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</si>
  <si>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</si>
  <si>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</si>
  <si>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</si>
  <si>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</si>
  <si>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</si>
  <si>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</si>
  <si>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</si>
  <si>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</si>
  <si>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</si>
  <si>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</si>
  <si>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</si>
  <si>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</si>
  <si>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</si>
  <si>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</si>
  <si>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 xml:space="preserve">000 0309 0100000000 000 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</si>
  <si>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</si>
  <si>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 xml:space="preserve">000 0309 0110000000 000 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</si>
  <si>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</si>
  <si>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 xml:space="preserve">000 0309 0110100000 000 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</si>
  <si>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</si>
  <si>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 xml:space="preserve">000 0309 0110101010 000 </t>
  </si>
  <si>
    <t xml:space="preserve">000 0309 0110101010 200 </t>
  </si>
  <si>
    <t xml:space="preserve">000 0309 0110101010 240 </t>
  </si>
  <si>
    <t xml:space="preserve">000 0309 0110101010 244 </t>
  </si>
  <si>
    <t>На подготовку и выполнение тушения лесных и торфяных пожаров</t>
  </si>
  <si>
    <t xml:space="preserve">000 0309 0110160110 000 </t>
  </si>
  <si>
    <t xml:space="preserve">000 0309 0110160110 200 </t>
  </si>
  <si>
    <t xml:space="preserve">000 0309 0110160110 240 </t>
  </si>
  <si>
    <t xml:space="preserve">000 0309 0110160110 244 </t>
  </si>
  <si>
    <t xml:space="preserve">000 0309 0110160110 800 </t>
  </si>
  <si>
    <t xml:space="preserve">000 0309 0110160110 850 </t>
  </si>
  <si>
    <t xml:space="preserve">000 0309 0110160110 853 </t>
  </si>
  <si>
    <t>Реализации областного закона Ленинградской области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
административными центрами поселений»</t>
  </si>
  <si>
    <t xml:space="preserve">000 0309 0110174390 000 </t>
  </si>
  <si>
    <t xml:space="preserve">000 0309 0110174390 200 </t>
  </si>
  <si>
    <t xml:space="preserve">000 0309 0110174390 240 </t>
  </si>
  <si>
    <t xml:space="preserve">000 0309 0110174390 244 </t>
  </si>
  <si>
    <t xml:space="preserve">000 0309 01101S4390 000 </t>
  </si>
  <si>
    <t xml:space="preserve">000 0309 01101S4390 200 </t>
  </si>
  <si>
    <t xml:space="preserve">000 0309 01101S4390 240 </t>
  </si>
  <si>
    <t xml:space="preserve">000 0309 01101S4390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</si>
  <si>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</si>
  <si>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</si>
  <si>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</si>
  <si>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</si>
  <si>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</si>
  <si>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 xml:space="preserve">000 0409 0700000000 000 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</si>
  <si>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</si>
  <si>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 xml:space="preserve">000 0409 0710000000 000 </t>
  </si>
  <si>
    <t>Основное мероприятие содержание автомобильных дорог</t>
  </si>
  <si>
    <t xml:space="preserve">000 0409 0710100000 000 </t>
  </si>
  <si>
    <t>Расходы на мероприятия по содержанию автомобильных дорог</t>
  </si>
  <si>
    <t xml:space="preserve">000 0409 0710101150 000 </t>
  </si>
  <si>
    <t xml:space="preserve">000 0409 0710101150 200 </t>
  </si>
  <si>
    <t xml:space="preserve">000 0409 0710101150 240 </t>
  </si>
  <si>
    <t xml:space="preserve">000 0409 0710101150 244 </t>
  </si>
  <si>
    <t>Капитальный ремонт и ремонт автомобильных дорог общего пользования местного значения</t>
  </si>
  <si>
    <t xml:space="preserve">000 0409 0710170140 000 </t>
  </si>
  <si>
    <t xml:space="preserve">000 0409 0710170140 200 </t>
  </si>
  <si>
    <t xml:space="preserve">000 0409 0710170140 240 </t>
  </si>
  <si>
    <t xml:space="preserve">000 0409 0710170140 244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</si>
  <si>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</si>
  <si>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000 0409 0710170880 000 </t>
  </si>
  <si>
    <t xml:space="preserve">000 0409 0710170880 200 </t>
  </si>
  <si>
    <t xml:space="preserve">000 0409 0710170880 240 </t>
  </si>
  <si>
    <t xml:space="preserve">000 0409 0710170880 244 </t>
  </si>
  <si>
    <t>Субсидии на реализацию областного закона от 12 мая 2015 года №42-ОЗ</t>
  </si>
  <si>
    <t xml:space="preserve">000 0409 0710174390 000 </t>
  </si>
  <si>
    <t xml:space="preserve">000 0409 0710174390 200 </t>
  </si>
  <si>
    <t xml:space="preserve">000 0409 0710174390 240 </t>
  </si>
  <si>
    <t xml:space="preserve">000 0409 0710174390 244 </t>
  </si>
  <si>
    <t>На капитальный ремонт и ремонт автомобильных дорог лбщего пользования местного значения</t>
  </si>
  <si>
    <t xml:space="preserve">000 0409 07101S0140 000 </t>
  </si>
  <si>
    <t xml:space="preserve">000 0409 07101S0140 200 </t>
  </si>
  <si>
    <t xml:space="preserve">000 0409 07101S0140 240 </t>
  </si>
  <si>
    <t xml:space="preserve">000 0409 07101S0140 244 </t>
  </si>
  <si>
    <t>Реализация областного закона от 14 декабря 2012 года №95-ОЗ "О содействии развития на части территорий муниципальных образований Ленинградской области иных форм местного самоуправления"</t>
  </si>
  <si>
    <t xml:space="preserve">000 0409 07101S0880 000 </t>
  </si>
  <si>
    <t xml:space="preserve">000 0409 07101S0880 200 </t>
  </si>
  <si>
    <t xml:space="preserve">000 0409 07101S0880 240 </t>
  </si>
  <si>
    <t xml:space="preserve">000 0409 07101S0880 244 </t>
  </si>
  <si>
    <t xml:space="preserve">000 0409 07101S4390 000 </t>
  </si>
  <si>
    <t xml:space="preserve">000 0409 07101S4390 200 </t>
  </si>
  <si>
    <t xml:space="preserve">000 0409 07101S4390 240 </t>
  </si>
  <si>
    <t xml:space="preserve">000 0409 07101S4390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</si>
  <si>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</si>
  <si>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</si>
  <si>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</si>
  <si>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</si>
  <si>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</si>
  <si>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000 0501 0200000000 000 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</si>
  <si>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</si>
  <si>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 xml:space="preserve">000 0501 0210000000 000 </t>
  </si>
  <si>
    <t>Основное мероприятие частичный ремонт жилого фонда МО Селивановское СП</t>
  </si>
  <si>
    <t xml:space="preserve">000 0501 0210100000 000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</si>
  <si>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</si>
  <si>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000 0501 0210101030 000 </t>
  </si>
  <si>
    <t xml:space="preserve">000 0501 0210101030 200 </t>
  </si>
  <si>
    <t xml:space="preserve">000 0501 0210101030 240 </t>
  </si>
  <si>
    <t xml:space="preserve">000 0501 0210101030 244 </t>
  </si>
  <si>
    <t xml:space="preserve">000 0501 6800000000 000 </t>
  </si>
  <si>
    <t xml:space="preserve">000 0501 6890000000 000 </t>
  </si>
  <si>
    <t xml:space="preserve">000 0501 6890100000 000 </t>
  </si>
  <si>
    <t>Мероприятия в области жилищного хозяйства в рамках непрограммных расходов органов местного самоуправления</t>
  </si>
  <si>
    <t xml:space="preserve">000 0501 6890101082 000 </t>
  </si>
  <si>
    <t xml:space="preserve">000 0501 6890101082 200 </t>
  </si>
  <si>
    <t xml:space="preserve">000 0501 6890101082 240 </t>
  </si>
  <si>
    <t xml:space="preserve">000 0501 6890101082 244 </t>
  </si>
  <si>
    <t>Коммунальное хозяйство</t>
  </si>
  <si>
    <t xml:space="preserve">000 0502 0000000000 000 </t>
  </si>
  <si>
    <t xml:space="preserve">000 0502 6800000000 000 </t>
  </si>
  <si>
    <t xml:space="preserve">000 0502 6890000000 000 </t>
  </si>
  <si>
    <t xml:space="preserve">000 0502 6890100000 000 </t>
  </si>
  <si>
    <t>Мероприятия в области коммунального хозяйства, разработка схемы теплоснабжения Селивановского сельского поселения</t>
  </si>
  <si>
    <t xml:space="preserve">000 0502 6890101081 000 </t>
  </si>
  <si>
    <t xml:space="preserve">000 0502 6890101081 200 </t>
  </si>
  <si>
    <t xml:space="preserve">000 0502 6890101081 240 </t>
  </si>
  <si>
    <t xml:space="preserve">000 0502 6890101081 244 </t>
  </si>
  <si>
    <t xml:space="preserve">000 0502 6890101081 800 </t>
  </si>
  <si>
    <t>Исполнение судебных актов</t>
  </si>
  <si>
    <t xml:space="preserve">000 0502 6890101081 830 </t>
  </si>
  <si>
    <t>Исполнение судебных актов Российской Федерации и мировых соглашений по возмещению причиненного вреда</t>
  </si>
  <si>
    <t xml:space="preserve">000 0502 6890101081 831 </t>
  </si>
  <si>
    <t>Мероприятия в области коммунального хозяйства</t>
  </si>
  <si>
    <t xml:space="preserve">000 0502 6890101100 000 </t>
  </si>
  <si>
    <t xml:space="preserve">000 0502 6890101100 200 </t>
  </si>
  <si>
    <t xml:space="preserve">000 0502 6890101100 240 </t>
  </si>
  <si>
    <t xml:space="preserve">000 0502 6890101100 244 </t>
  </si>
  <si>
    <t>Субсидии юридическим лицам на возмещение убытков, связанных с оказанием услуг общественной бани</t>
  </si>
  <si>
    <t xml:space="preserve">000 0502 6890101400 000 </t>
  </si>
  <si>
    <t xml:space="preserve">000 0502 6890101400 800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</si>
  <si>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</si>
  <si>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000 0502 6890101400 810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</si>
  <si>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</si>
  <si>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000 0502 6890101400 814 </t>
  </si>
  <si>
    <t>Благоустройство</t>
  </si>
  <si>
    <t xml:space="preserve">000 0503 0000000000 000 </t>
  </si>
  <si>
    <t xml:space="preserve">000 0503 6800000000 000 </t>
  </si>
  <si>
    <t xml:space="preserve">000 0503 6890000000 000 </t>
  </si>
  <si>
    <t xml:space="preserve">000 0503 6890100000 000 </t>
  </si>
  <si>
    <t>Прочие мероприятия</t>
  </si>
  <si>
    <t xml:space="preserve">000 0503 6890101080 000 </t>
  </si>
  <si>
    <t xml:space="preserve">000 0503 6890101080 200 </t>
  </si>
  <si>
    <t xml:space="preserve">000 0503 6890101080 240 </t>
  </si>
  <si>
    <t xml:space="preserve">000 0503 6890101080 244 </t>
  </si>
  <si>
    <t xml:space="preserve">000 0503 6890172030 000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</si>
  <si>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</si>
  <si>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</si>
  <si>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</si>
  <si>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</si>
  <si>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</si>
  <si>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</si>
  <si>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</si>
  <si>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</si>
  <si>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000 0801 0400000000 000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</si>
  <si>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</si>
  <si>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000 0801 0410000000 000 </t>
  </si>
  <si>
    <t>Основное мероприятие "Сохранение и развитие народной культуры и самодеятельного творчества в МО Селивановское СП</t>
  </si>
  <si>
    <t xml:space="preserve">000 0801 0410100000 000 </t>
  </si>
  <si>
    <t>Предоставление бюджетным учреждениям субсидий.</t>
  </si>
  <si>
    <t xml:space="preserve">000 0801 0410100170 000 </t>
  </si>
  <si>
    <t>Предоставление субсидий бюджетным, автономным учреждениям и иным некоммерческим организациям</t>
  </si>
  <si>
    <t xml:space="preserve">000 0801 0410100170 600 </t>
  </si>
  <si>
    <t>Субсидии бюджетным учреждениям</t>
  </si>
  <si>
    <t xml:space="preserve">000 0801 0410100170 610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</si>
  <si>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</si>
  <si>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000 0801 0410100170 611 </t>
  </si>
  <si>
    <t xml:space="preserve">000 0801 6800000000 000 </t>
  </si>
  <si>
    <t xml:space="preserve">000 0801 6890000000 000 </t>
  </si>
  <si>
    <t xml:space="preserve">000 0801 6890100000 000 </t>
  </si>
  <si>
    <t>Мероприятия связанные с развитием общественной инфраструктуры</t>
  </si>
  <si>
    <t xml:space="preserve">000 0801 6890101083 000 </t>
  </si>
  <si>
    <t xml:space="preserve">000 0801 6890101083 600 </t>
  </si>
  <si>
    <t xml:space="preserve">000 0801 6890101083 610 </t>
  </si>
  <si>
    <t>Субсидии бюджетным учреждениям на иные цели</t>
  </si>
  <si>
    <t xml:space="preserve">000 0801 6890101083 612 </t>
  </si>
  <si>
    <t>Мероприятия связанные с организацией общественных праздников</t>
  </si>
  <si>
    <t xml:space="preserve">000 0801 6890101084 000 </t>
  </si>
  <si>
    <t xml:space="preserve">000 0801 6890101084 600 </t>
  </si>
  <si>
    <t xml:space="preserve">000 0801 6890101084 610 </t>
  </si>
  <si>
    <t xml:space="preserve">000 0801 6890101084 612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</si>
  <si>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</si>
  <si>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</si>
  <si>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</si>
  <si>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</si>
  <si>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</si>
  <si>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</si>
  <si>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000 0801 6890172020 000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</si>
  <si>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</si>
  <si>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</si>
  <si>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</si>
  <si>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</si>
  <si>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</si>
  <si>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</si>
  <si>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</si>
  <si>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</si>
  <si>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</si>
  <si>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</si>
  <si>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пенсиям муниципальных служащих субъектов Российской Федерации и муниципальных служащих</t>
  </si>
  <si>
    <t xml:space="preserve">000 1001 6890110170 000 </t>
  </si>
  <si>
    <t>Социальное обеспечение и иные выплаты населению</t>
  </si>
  <si>
    <t xml:space="preserve">000 1001 6890110170 300 </t>
  </si>
  <si>
    <t>Социальные выплаты гражданам, кроме публичных нормативных социальных выплат</t>
  </si>
  <si>
    <t xml:space="preserve">000 1001 6890110170 320 </t>
  </si>
  <si>
    <t>Пособия, компенсации и иные социальные выплаты гражданам, кроме публичных нормативных обязательств</t>
  </si>
  <si>
    <t xml:space="preserve">000 1001 6890110170 321 </t>
  </si>
  <si>
    <t>Социальное обеспечение населения</t>
  </si>
  <si>
    <t xml:space="preserve">000 1003 0000000000 000 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</si>
  <si>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Волховского муниципального района Ленинградской области на 2017-2018 годы"</t>
  </si>
  <si>
    <t xml:space="preserve">000 1003 0600000000 000 </t>
  </si>
  <si>
    <t>Подпрограмма "Улучшение жилищных условий на территории МО Селивановское сельское поселение Волховского муниципального района Ленинградской области, в том числе молодых граждан и молодых семей"</t>
  </si>
  <si>
    <t xml:space="preserve">000 1003 0610000000 000 </t>
  </si>
  <si>
    <t>Основное мероприятие "Предоставление гражданам, молодым гражданам и молодым семьям - участникам программы социальных выплат на строительство 9приобретение) жилья, а также дополнительных социальных выплат в случае рождения (усыновления) детей</t>
  </si>
  <si>
    <t xml:space="preserve">000 1003 0610100000 000 </t>
  </si>
  <si>
    <t>Мероприятия подпрограммы "Обеспечением жильем молодых семей" федеральной целевой программы "Жилище" на 2015-2020 годы"</t>
  </si>
  <si>
    <t xml:space="preserve">000 1003 06101L0200 000 </t>
  </si>
  <si>
    <t xml:space="preserve">000 1003 06101L0200 300 </t>
  </si>
  <si>
    <t xml:space="preserve">000 1003 06101L0200 320 </t>
  </si>
  <si>
    <t>Субсидии гражданам на приобретение жилья</t>
  </si>
  <si>
    <t xml:space="preserve">000 1003 06101L0200 322 </t>
  </si>
  <si>
    <t>Мероприятия подпрограммы "Обеспечение жильем молодых семей" федеральной целевой программы "Жилище" на 2015 - 2020 годы</t>
  </si>
  <si>
    <t xml:space="preserve">000 1003 06101R0200 000 </t>
  </si>
  <si>
    <t xml:space="preserve">000 1003 06101R0200 300 </t>
  </si>
  <si>
    <t xml:space="preserve">000 1003 06101R0200 320 </t>
  </si>
  <si>
    <t xml:space="preserve">000 1003 06101R0200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</si>
  <si>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</si>
  <si>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</si>
  <si>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</si>
  <si>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</si>
  <si>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</si>
  <si>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</si>
  <si>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</si>
  <si>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</si>
  <si>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</si>
  <si>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</si>
  <si>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</si>
  <si>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</si>
  <si>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</si>
  <si>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</si>
  <si>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</si>
  <si>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</si>
  <si>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</si>
  <si>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</si>
  <si>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</si>
  <si>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</si>
  <si>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</si>
  <si>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</si>
  <si>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</si>
  <si>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</si>
  <si>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</si>
  <si>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</si>
  <si>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</si>
  <si>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</si>
  <si>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</si>
  <si>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</si>
  <si>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</si>
  <si>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</si>
  <si>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</si>
  <si>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</si>
  <si>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</si>
  <si>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</si>
  <si>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</si>
  <si>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</si>
  <si>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</si>
  <si>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</si>
  <si>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</si>
  <si>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</si>
  <si>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D:\data\exch\117M01.txt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</si>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</sst>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4" fillId="0" borderId="30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13</v>
      </c>
      <c r="B4" s="98"/>
      <c r="C4" s="98"/>
      <c r="D4" s="9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9" t="s">
        <v>15</v>
      </c>
      <c r="C6" s="100"/>
      <c r="D6" s="100"/>
      <c r="E6" s="3" t="s">
        <v>7</v>
      </c>
      <c r="F6" s="10" t="s">
        <v>19</v>
      </c>
    </row>
    <row r="7" spans="1:6" ht="12.75">
      <c r="A7" s="11" t="s">
        <v>8</v>
      </c>
      <c r="B7" s="101" t="s">
        <v>16</v>
      </c>
      <c r="C7" s="101"/>
      <c r="D7" s="10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11675148</v>
      </c>
      <c r="E19" s="28">
        <v>10234931.05</v>
      </c>
      <c r="F19" s="27">
        <f>IF(OR(D19="-",IF(E19="-",0,E19)&gt;=IF(D19="-",0,D19)),"-",IF(D19="-",0,D19)-IF(E19="-",0,E19))</f>
        <v>1440216.9499999993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2353900</v>
      </c>
      <c r="E21" s="37">
        <v>1896554.15</v>
      </c>
      <c r="F21" s="38">
        <f aca="true" t="shared" si="0" ref="F21:F52">IF(OR(D21="-",IF(E21="-",0,E21)&gt;=IF(D21="-",0,D21)),"-",IF(D21="-",0,D21)-IF(E21="-",0,E21))</f>
        <v>457345.8500000001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307700</v>
      </c>
      <c r="E22" s="37">
        <v>218447.31</v>
      </c>
      <c r="F22" s="38">
        <f t="shared" si="0"/>
        <v>89252.69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307700</v>
      </c>
      <c r="E23" s="42">
        <v>218447.31</v>
      </c>
      <c r="F23" s="43">
        <f t="shared" si="0"/>
        <v>89252.69</v>
      </c>
    </row>
    <row r="24" spans="1:6" ht="51">
      <c r="A24" s="39" t="s">
        <v>41</v>
      </c>
      <c r="B24" s="40" t="s">
        <v>32</v>
      </c>
      <c r="C24" s="41" t="s">
        <v>42</v>
      </c>
      <c r="D24" s="42">
        <v>307700</v>
      </c>
      <c r="E24" s="42">
        <v>218245.16</v>
      </c>
      <c r="F24" s="43">
        <f t="shared" si="0"/>
        <v>89454.84</v>
      </c>
    </row>
    <row r="25" spans="1:6" ht="72">
      <c r="A25" s="44" t="s">
        <v>43</v>
      </c>
      <c r="B25" s="40" t="s">
        <v>32</v>
      </c>
      <c r="C25" s="41" t="s">
        <v>44</v>
      </c>
      <c r="D25" s="42">
        <v>307700</v>
      </c>
      <c r="E25" s="42">
        <v>217579.8</v>
      </c>
      <c r="F25" s="43">
        <f t="shared" si="0"/>
        <v>90120.20000000001</v>
      </c>
    </row>
    <row r="26" spans="1:6" ht="61.5">
      <c r="A26" s="44" t="s">
        <v>45</v>
      </c>
      <c r="B26" s="40" t="s">
        <v>32</v>
      </c>
      <c r="C26" s="41" t="s">
        <v>46</v>
      </c>
      <c r="D26" s="42" t="s">
        <v>47</v>
      </c>
      <c r="E26" s="42">
        <v>291.71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47</v>
      </c>
      <c r="E27" s="42">
        <v>373.65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 t="s">
        <v>47</v>
      </c>
      <c r="E28" s="42">
        <v>200</v>
      </c>
      <c r="F28" s="43" t="str">
        <f t="shared" si="0"/>
        <v>-</v>
      </c>
    </row>
    <row r="29" spans="1:6" ht="102">
      <c r="A29" s="44" t="s">
        <v>52</v>
      </c>
      <c r="B29" s="40" t="s">
        <v>32</v>
      </c>
      <c r="C29" s="41" t="s">
        <v>53</v>
      </c>
      <c r="D29" s="42" t="s">
        <v>47</v>
      </c>
      <c r="E29" s="42">
        <v>200</v>
      </c>
      <c r="F29" s="43" t="str">
        <f t="shared" si="0"/>
        <v>-</v>
      </c>
    </row>
    <row r="30" spans="1:6" ht="30.75">
      <c r="A30" s="39" t="s">
        <v>54</v>
      </c>
      <c r="B30" s="40" t="s">
        <v>32</v>
      </c>
      <c r="C30" s="41" t="s">
        <v>55</v>
      </c>
      <c r="D30" s="42" t="s">
        <v>47</v>
      </c>
      <c r="E30" s="42">
        <v>2.15</v>
      </c>
      <c r="F30" s="43" t="str">
        <f t="shared" si="0"/>
        <v>-</v>
      </c>
    </row>
    <row r="31" spans="1:6" ht="41.25">
      <c r="A31" s="39" t="s">
        <v>56</v>
      </c>
      <c r="B31" s="40" t="s">
        <v>32</v>
      </c>
      <c r="C31" s="41" t="s">
        <v>57</v>
      </c>
      <c r="D31" s="42" t="s">
        <v>47</v>
      </c>
      <c r="E31" s="42">
        <v>2.15</v>
      </c>
      <c r="F31" s="43" t="str">
        <f t="shared" si="0"/>
        <v>-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1225100</v>
      </c>
      <c r="E32" s="37">
        <v>840421.3</v>
      </c>
      <c r="F32" s="38">
        <f t="shared" si="0"/>
        <v>384678.69999999995</v>
      </c>
    </row>
    <row r="33" spans="1:6" ht="21">
      <c r="A33" s="39" t="s">
        <v>60</v>
      </c>
      <c r="B33" s="40" t="s">
        <v>32</v>
      </c>
      <c r="C33" s="41" t="s">
        <v>61</v>
      </c>
      <c r="D33" s="42">
        <v>1225100</v>
      </c>
      <c r="E33" s="42">
        <v>840421.3</v>
      </c>
      <c r="F33" s="43">
        <f t="shared" si="0"/>
        <v>384678.69999999995</v>
      </c>
    </row>
    <row r="34" spans="1:6" ht="51">
      <c r="A34" s="39" t="s">
        <v>62</v>
      </c>
      <c r="B34" s="40" t="s">
        <v>32</v>
      </c>
      <c r="C34" s="41" t="s">
        <v>63</v>
      </c>
      <c r="D34" s="42">
        <v>83628</v>
      </c>
      <c r="E34" s="42">
        <v>339832.89</v>
      </c>
      <c r="F34" s="43" t="str">
        <f t="shared" si="0"/>
        <v>-</v>
      </c>
    </row>
    <row r="35" spans="1:6" ht="61.5">
      <c r="A35" s="44" t="s">
        <v>64</v>
      </c>
      <c r="B35" s="40" t="s">
        <v>32</v>
      </c>
      <c r="C35" s="41" t="s">
        <v>65</v>
      </c>
      <c r="D35" s="42">
        <v>981</v>
      </c>
      <c r="E35" s="42">
        <v>3605.27</v>
      </c>
      <c r="F35" s="43" t="str">
        <f t="shared" si="0"/>
        <v>-</v>
      </c>
    </row>
    <row r="36" spans="1:6" ht="51">
      <c r="A36" s="39" t="s">
        <v>66</v>
      </c>
      <c r="B36" s="40" t="s">
        <v>32</v>
      </c>
      <c r="C36" s="41" t="s">
        <v>67</v>
      </c>
      <c r="D36" s="42">
        <v>126956</v>
      </c>
      <c r="E36" s="42">
        <v>567310.39</v>
      </c>
      <c r="F36" s="43" t="str">
        <f t="shared" si="0"/>
        <v>-</v>
      </c>
    </row>
    <row r="37" spans="1:6" ht="51">
      <c r="A37" s="39" t="s">
        <v>68</v>
      </c>
      <c r="B37" s="40" t="s">
        <v>32</v>
      </c>
      <c r="C37" s="41" t="s">
        <v>69</v>
      </c>
      <c r="D37" s="42">
        <v>1013535</v>
      </c>
      <c r="E37" s="42">
        <v>-70327.25</v>
      </c>
      <c r="F37" s="43">
        <f t="shared" si="0"/>
        <v>1083862.25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468200</v>
      </c>
      <c r="E38" s="37">
        <v>453537.5</v>
      </c>
      <c r="F38" s="38">
        <f t="shared" si="0"/>
        <v>14662.5</v>
      </c>
    </row>
    <row r="39" spans="1:6" ht="12.75">
      <c r="A39" s="39" t="s">
        <v>72</v>
      </c>
      <c r="B39" s="40" t="s">
        <v>32</v>
      </c>
      <c r="C39" s="41" t="s">
        <v>73</v>
      </c>
      <c r="D39" s="42">
        <v>23200</v>
      </c>
      <c r="E39" s="42">
        <v>11175.02</v>
      </c>
      <c r="F39" s="43">
        <f t="shared" si="0"/>
        <v>12024.98</v>
      </c>
    </row>
    <row r="40" spans="1:6" ht="30.75">
      <c r="A40" s="39" t="s">
        <v>74</v>
      </c>
      <c r="B40" s="40" t="s">
        <v>32</v>
      </c>
      <c r="C40" s="41" t="s">
        <v>75</v>
      </c>
      <c r="D40" s="42">
        <v>23200</v>
      </c>
      <c r="E40" s="42">
        <v>11175.02</v>
      </c>
      <c r="F40" s="43">
        <f t="shared" si="0"/>
        <v>12024.98</v>
      </c>
    </row>
    <row r="41" spans="1:6" ht="51">
      <c r="A41" s="39" t="s">
        <v>76</v>
      </c>
      <c r="B41" s="40" t="s">
        <v>32</v>
      </c>
      <c r="C41" s="41" t="s">
        <v>77</v>
      </c>
      <c r="D41" s="42">
        <v>23200</v>
      </c>
      <c r="E41" s="42">
        <v>10740.87</v>
      </c>
      <c r="F41" s="43">
        <f t="shared" si="0"/>
        <v>12459.13</v>
      </c>
    </row>
    <row r="42" spans="1:6" ht="41.25">
      <c r="A42" s="39" t="s">
        <v>78</v>
      </c>
      <c r="B42" s="40" t="s">
        <v>32</v>
      </c>
      <c r="C42" s="41" t="s">
        <v>79</v>
      </c>
      <c r="D42" s="42" t="s">
        <v>47</v>
      </c>
      <c r="E42" s="42">
        <v>434.15</v>
      </c>
      <c r="F42" s="43" t="str">
        <f t="shared" si="0"/>
        <v>-</v>
      </c>
    </row>
    <row r="43" spans="1:6" ht="12.75">
      <c r="A43" s="39" t="s">
        <v>80</v>
      </c>
      <c r="B43" s="40" t="s">
        <v>32</v>
      </c>
      <c r="C43" s="41" t="s">
        <v>81</v>
      </c>
      <c r="D43" s="42">
        <v>445000</v>
      </c>
      <c r="E43" s="42">
        <v>442362.48</v>
      </c>
      <c r="F43" s="43">
        <f t="shared" si="0"/>
        <v>2637.5200000000186</v>
      </c>
    </row>
    <row r="44" spans="1:6" ht="12.75">
      <c r="A44" s="39" t="s">
        <v>82</v>
      </c>
      <c r="B44" s="40" t="s">
        <v>32</v>
      </c>
      <c r="C44" s="41" t="s">
        <v>83</v>
      </c>
      <c r="D44" s="42">
        <v>345000</v>
      </c>
      <c r="E44" s="42">
        <v>302800.58</v>
      </c>
      <c r="F44" s="43">
        <f t="shared" si="0"/>
        <v>42199.419999999984</v>
      </c>
    </row>
    <row r="45" spans="1:6" ht="21">
      <c r="A45" s="39" t="s">
        <v>84</v>
      </c>
      <c r="B45" s="40" t="s">
        <v>32</v>
      </c>
      <c r="C45" s="41" t="s">
        <v>85</v>
      </c>
      <c r="D45" s="42">
        <v>345000</v>
      </c>
      <c r="E45" s="42">
        <v>302800.58</v>
      </c>
      <c r="F45" s="43">
        <f t="shared" si="0"/>
        <v>42199.419999999984</v>
      </c>
    </row>
    <row r="46" spans="1:6" ht="12.75">
      <c r="A46" s="39" t="s">
        <v>86</v>
      </c>
      <c r="B46" s="40" t="s">
        <v>32</v>
      </c>
      <c r="C46" s="41" t="s">
        <v>87</v>
      </c>
      <c r="D46" s="42">
        <v>100000</v>
      </c>
      <c r="E46" s="42">
        <v>139561.9</v>
      </c>
      <c r="F46" s="43" t="str">
        <f t="shared" si="0"/>
        <v>-</v>
      </c>
    </row>
    <row r="47" spans="1:6" ht="21">
      <c r="A47" s="39" t="s">
        <v>88</v>
      </c>
      <c r="B47" s="40" t="s">
        <v>32</v>
      </c>
      <c r="C47" s="41" t="s">
        <v>89</v>
      </c>
      <c r="D47" s="42">
        <v>100000</v>
      </c>
      <c r="E47" s="42">
        <v>139561.9</v>
      </c>
      <c r="F47" s="43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1900</v>
      </c>
      <c r="E48" s="37">
        <v>100</v>
      </c>
      <c r="F48" s="38">
        <f t="shared" si="0"/>
        <v>1800</v>
      </c>
    </row>
    <row r="49" spans="1:6" ht="30.75">
      <c r="A49" s="39" t="s">
        <v>92</v>
      </c>
      <c r="B49" s="40" t="s">
        <v>32</v>
      </c>
      <c r="C49" s="41" t="s">
        <v>93</v>
      </c>
      <c r="D49" s="42">
        <v>1900</v>
      </c>
      <c r="E49" s="42">
        <v>100</v>
      </c>
      <c r="F49" s="43">
        <f t="shared" si="0"/>
        <v>1800</v>
      </c>
    </row>
    <row r="50" spans="1:6" ht="51">
      <c r="A50" s="39" t="s">
        <v>94</v>
      </c>
      <c r="B50" s="40" t="s">
        <v>32</v>
      </c>
      <c r="C50" s="41" t="s">
        <v>95</v>
      </c>
      <c r="D50" s="42">
        <v>1900</v>
      </c>
      <c r="E50" s="42">
        <v>100</v>
      </c>
      <c r="F50" s="43">
        <f t="shared" si="0"/>
        <v>1800</v>
      </c>
    </row>
    <row r="51" spans="1:6" ht="72">
      <c r="A51" s="44" t="s">
        <v>96</v>
      </c>
      <c r="B51" s="40" t="s">
        <v>32</v>
      </c>
      <c r="C51" s="41" t="s">
        <v>97</v>
      </c>
      <c r="D51" s="42">
        <v>1900</v>
      </c>
      <c r="E51" s="42">
        <v>100</v>
      </c>
      <c r="F51" s="43">
        <f t="shared" si="0"/>
        <v>1800</v>
      </c>
    </row>
    <row r="52" spans="1:6" ht="30.75">
      <c r="A52" s="34" t="s">
        <v>98</v>
      </c>
      <c r="B52" s="35" t="s">
        <v>32</v>
      </c>
      <c r="C52" s="36" t="s">
        <v>99</v>
      </c>
      <c r="D52" s="37">
        <v>351000</v>
      </c>
      <c r="E52" s="37">
        <v>290416.27</v>
      </c>
      <c r="F52" s="38">
        <f t="shared" si="0"/>
        <v>60583.72999999998</v>
      </c>
    </row>
    <row r="53" spans="1:6" ht="61.5">
      <c r="A53" s="44" t="s">
        <v>100</v>
      </c>
      <c r="B53" s="40" t="s">
        <v>32</v>
      </c>
      <c r="C53" s="41" t="s">
        <v>101</v>
      </c>
      <c r="D53" s="42">
        <v>151000</v>
      </c>
      <c r="E53" s="42">
        <v>108520</v>
      </c>
      <c r="F53" s="43">
        <f aca="true" t="shared" si="1" ref="F53:F84">IF(OR(D53="-",IF(E53="-",0,E53)&gt;=IF(D53="-",0,D53)),"-",IF(D53="-",0,D53)-IF(E53="-",0,E53))</f>
        <v>42480</v>
      </c>
    </row>
    <row r="54" spans="1:6" ht="61.5">
      <c r="A54" s="44" t="s">
        <v>102</v>
      </c>
      <c r="B54" s="40" t="s">
        <v>32</v>
      </c>
      <c r="C54" s="41" t="s">
        <v>103</v>
      </c>
      <c r="D54" s="42">
        <v>151000</v>
      </c>
      <c r="E54" s="42">
        <v>108520</v>
      </c>
      <c r="F54" s="43">
        <f t="shared" si="1"/>
        <v>42480</v>
      </c>
    </row>
    <row r="55" spans="1:6" ht="51">
      <c r="A55" s="39" t="s">
        <v>104</v>
      </c>
      <c r="B55" s="40" t="s">
        <v>32</v>
      </c>
      <c r="C55" s="41" t="s">
        <v>105</v>
      </c>
      <c r="D55" s="42">
        <v>151000</v>
      </c>
      <c r="E55" s="42">
        <v>108520</v>
      </c>
      <c r="F55" s="43">
        <f t="shared" si="1"/>
        <v>42480</v>
      </c>
    </row>
    <row r="56" spans="1:6" ht="61.5">
      <c r="A56" s="44" t="s">
        <v>106</v>
      </c>
      <c r="B56" s="40" t="s">
        <v>32</v>
      </c>
      <c r="C56" s="41" t="s">
        <v>107</v>
      </c>
      <c r="D56" s="42">
        <v>200000</v>
      </c>
      <c r="E56" s="42">
        <v>181896.27</v>
      </c>
      <c r="F56" s="43">
        <f t="shared" si="1"/>
        <v>18103.73000000001</v>
      </c>
    </row>
    <row r="57" spans="1:6" ht="61.5">
      <c r="A57" s="44" t="s">
        <v>108</v>
      </c>
      <c r="B57" s="40" t="s">
        <v>32</v>
      </c>
      <c r="C57" s="41" t="s">
        <v>109</v>
      </c>
      <c r="D57" s="42">
        <v>200000</v>
      </c>
      <c r="E57" s="42">
        <v>181896.27</v>
      </c>
      <c r="F57" s="43">
        <f t="shared" si="1"/>
        <v>18103.73000000001</v>
      </c>
    </row>
    <row r="58" spans="1:6" ht="51">
      <c r="A58" s="39" t="s">
        <v>110</v>
      </c>
      <c r="B58" s="40" t="s">
        <v>32</v>
      </c>
      <c r="C58" s="41" t="s">
        <v>111</v>
      </c>
      <c r="D58" s="42">
        <v>200000</v>
      </c>
      <c r="E58" s="42">
        <v>181896.27</v>
      </c>
      <c r="F58" s="43">
        <f t="shared" si="1"/>
        <v>18103.73000000001</v>
      </c>
    </row>
    <row r="59" spans="1:6" ht="21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93631.77</v>
      </c>
      <c r="F59" s="38" t="str">
        <f t="shared" si="1"/>
        <v>-</v>
      </c>
    </row>
    <row r="60" spans="1:6" ht="12.75">
      <c r="A60" s="39" t="s">
        <v>114</v>
      </c>
      <c r="B60" s="40" t="s">
        <v>32</v>
      </c>
      <c r="C60" s="41" t="s">
        <v>115</v>
      </c>
      <c r="D60" s="42" t="s">
        <v>47</v>
      </c>
      <c r="E60" s="42">
        <v>93631.77</v>
      </c>
      <c r="F60" s="43" t="str">
        <f t="shared" si="1"/>
        <v>-</v>
      </c>
    </row>
    <row r="61" spans="1:6" ht="12.75">
      <c r="A61" s="39" t="s">
        <v>116</v>
      </c>
      <c r="B61" s="40" t="s">
        <v>32</v>
      </c>
      <c r="C61" s="41" t="s">
        <v>117</v>
      </c>
      <c r="D61" s="42" t="s">
        <v>47</v>
      </c>
      <c r="E61" s="42">
        <v>93631.77</v>
      </c>
      <c r="F61" s="43" t="str">
        <f t="shared" si="1"/>
        <v>-</v>
      </c>
    </row>
    <row r="62" spans="1:6" ht="21">
      <c r="A62" s="39" t="s">
        <v>118</v>
      </c>
      <c r="B62" s="40" t="s">
        <v>32</v>
      </c>
      <c r="C62" s="41" t="s">
        <v>119</v>
      </c>
      <c r="D62" s="42" t="s">
        <v>47</v>
      </c>
      <c r="E62" s="42">
        <v>93631.77</v>
      </c>
      <c r="F62" s="43" t="str">
        <f t="shared" si="1"/>
        <v>-</v>
      </c>
    </row>
    <row r="63" spans="1:6" ht="12.75">
      <c r="A63" s="34" t="s">
        <v>120</v>
      </c>
      <c r="B63" s="35" t="s">
        <v>32</v>
      </c>
      <c r="C63" s="36" t="s">
        <v>121</v>
      </c>
      <c r="D63" s="37">
        <v>9321248</v>
      </c>
      <c r="E63" s="37">
        <v>8338376.9</v>
      </c>
      <c r="F63" s="38">
        <f t="shared" si="1"/>
        <v>982871.0999999996</v>
      </c>
    </row>
    <row r="64" spans="1:6" ht="21">
      <c r="A64" s="34" t="s">
        <v>122</v>
      </c>
      <c r="B64" s="35" t="s">
        <v>32</v>
      </c>
      <c r="C64" s="36" t="s">
        <v>123</v>
      </c>
      <c r="D64" s="37">
        <v>9321248</v>
      </c>
      <c r="E64" s="37">
        <v>8589815.75</v>
      </c>
      <c r="F64" s="38">
        <f t="shared" si="1"/>
        <v>731432.25</v>
      </c>
    </row>
    <row r="65" spans="1:6" ht="21">
      <c r="A65" s="39" t="s">
        <v>124</v>
      </c>
      <c r="B65" s="40" t="s">
        <v>32</v>
      </c>
      <c r="C65" s="41" t="s">
        <v>125</v>
      </c>
      <c r="D65" s="42">
        <v>5214000</v>
      </c>
      <c r="E65" s="42">
        <v>4630907</v>
      </c>
      <c r="F65" s="43">
        <f t="shared" si="1"/>
        <v>583093</v>
      </c>
    </row>
    <row r="66" spans="1:6" ht="12.75">
      <c r="A66" s="39" t="s">
        <v>126</v>
      </c>
      <c r="B66" s="40" t="s">
        <v>32</v>
      </c>
      <c r="C66" s="41" t="s">
        <v>127</v>
      </c>
      <c r="D66" s="42">
        <v>5214000</v>
      </c>
      <c r="E66" s="42">
        <v>4630907</v>
      </c>
      <c r="F66" s="43">
        <f t="shared" si="1"/>
        <v>583093</v>
      </c>
    </row>
    <row r="67" spans="1:6" ht="21">
      <c r="A67" s="39" t="s">
        <v>128</v>
      </c>
      <c r="B67" s="40" t="s">
        <v>32</v>
      </c>
      <c r="C67" s="41" t="s">
        <v>129</v>
      </c>
      <c r="D67" s="42">
        <v>5214000</v>
      </c>
      <c r="E67" s="42">
        <v>4630907</v>
      </c>
      <c r="F67" s="43">
        <f t="shared" si="1"/>
        <v>583093</v>
      </c>
    </row>
    <row r="68" spans="1:6" ht="21">
      <c r="A68" s="39" t="s">
        <v>130</v>
      </c>
      <c r="B68" s="40" t="s">
        <v>32</v>
      </c>
      <c r="C68" s="41" t="s">
        <v>131</v>
      </c>
      <c r="D68" s="42">
        <v>3265291</v>
      </c>
      <c r="E68" s="42">
        <v>3265291</v>
      </c>
      <c r="F68" s="43" t="str">
        <f t="shared" si="1"/>
        <v>-</v>
      </c>
    </row>
    <row r="69" spans="1:6" ht="21">
      <c r="A69" s="39" t="s">
        <v>132</v>
      </c>
      <c r="B69" s="40" t="s">
        <v>32</v>
      </c>
      <c r="C69" s="41" t="s">
        <v>133</v>
      </c>
      <c r="D69" s="42">
        <v>762791</v>
      </c>
      <c r="E69" s="42">
        <v>762791</v>
      </c>
      <c r="F69" s="43" t="str">
        <f t="shared" si="1"/>
        <v>-</v>
      </c>
    </row>
    <row r="70" spans="1:6" ht="21">
      <c r="A70" s="39" t="s">
        <v>134</v>
      </c>
      <c r="B70" s="40" t="s">
        <v>32</v>
      </c>
      <c r="C70" s="41" t="s">
        <v>135</v>
      </c>
      <c r="D70" s="42">
        <v>762791</v>
      </c>
      <c r="E70" s="42">
        <v>762791</v>
      </c>
      <c r="F70" s="43" t="str">
        <f t="shared" si="1"/>
        <v>-</v>
      </c>
    </row>
    <row r="71" spans="1:6" ht="61.5">
      <c r="A71" s="44" t="s">
        <v>136</v>
      </c>
      <c r="B71" s="40" t="s">
        <v>32</v>
      </c>
      <c r="C71" s="41" t="s">
        <v>137</v>
      </c>
      <c r="D71" s="42">
        <v>552000</v>
      </c>
      <c r="E71" s="42">
        <v>552000</v>
      </c>
      <c r="F71" s="43" t="str">
        <f t="shared" si="1"/>
        <v>-</v>
      </c>
    </row>
    <row r="72" spans="1:6" ht="61.5">
      <c r="A72" s="44" t="s">
        <v>138</v>
      </c>
      <c r="B72" s="40" t="s">
        <v>32</v>
      </c>
      <c r="C72" s="41" t="s">
        <v>139</v>
      </c>
      <c r="D72" s="42">
        <v>552000</v>
      </c>
      <c r="E72" s="42">
        <v>552000</v>
      </c>
      <c r="F72" s="43" t="str">
        <f t="shared" si="1"/>
        <v>-</v>
      </c>
    </row>
    <row r="73" spans="1:6" ht="12.75">
      <c r="A73" s="39" t="s">
        <v>140</v>
      </c>
      <c r="B73" s="40" t="s">
        <v>32</v>
      </c>
      <c r="C73" s="41" t="s">
        <v>141</v>
      </c>
      <c r="D73" s="42">
        <v>1950500</v>
      </c>
      <c r="E73" s="42">
        <v>1950500</v>
      </c>
      <c r="F73" s="43" t="str">
        <f t="shared" si="1"/>
        <v>-</v>
      </c>
    </row>
    <row r="74" spans="1:6" ht="12.75">
      <c r="A74" s="39" t="s">
        <v>142</v>
      </c>
      <c r="B74" s="40" t="s">
        <v>32</v>
      </c>
      <c r="C74" s="41" t="s">
        <v>143</v>
      </c>
      <c r="D74" s="42">
        <v>1950500</v>
      </c>
      <c r="E74" s="42">
        <v>1950500</v>
      </c>
      <c r="F74" s="43" t="str">
        <f t="shared" si="1"/>
        <v>-</v>
      </c>
    </row>
    <row r="75" spans="1:6" ht="21">
      <c r="A75" s="39" t="s">
        <v>144</v>
      </c>
      <c r="B75" s="40" t="s">
        <v>32</v>
      </c>
      <c r="C75" s="41" t="s">
        <v>145</v>
      </c>
      <c r="D75" s="42">
        <v>593357</v>
      </c>
      <c r="E75" s="42">
        <v>445017.75</v>
      </c>
      <c r="F75" s="43">
        <f t="shared" si="1"/>
        <v>148339.25</v>
      </c>
    </row>
    <row r="76" spans="1:6" ht="21">
      <c r="A76" s="39" t="s">
        <v>146</v>
      </c>
      <c r="B76" s="40" t="s">
        <v>32</v>
      </c>
      <c r="C76" s="41" t="s">
        <v>147</v>
      </c>
      <c r="D76" s="42">
        <v>467957</v>
      </c>
      <c r="E76" s="42">
        <v>350967.75</v>
      </c>
      <c r="F76" s="43">
        <f t="shared" si="1"/>
        <v>116989.25</v>
      </c>
    </row>
    <row r="77" spans="1:6" ht="21">
      <c r="A77" s="39" t="s">
        <v>148</v>
      </c>
      <c r="B77" s="40" t="s">
        <v>32</v>
      </c>
      <c r="C77" s="41" t="s">
        <v>149</v>
      </c>
      <c r="D77" s="42">
        <v>467957</v>
      </c>
      <c r="E77" s="42">
        <v>350967.75</v>
      </c>
      <c r="F77" s="43">
        <f t="shared" si="1"/>
        <v>116989.25</v>
      </c>
    </row>
    <row r="78" spans="1:6" ht="30.75">
      <c r="A78" s="39" t="s">
        <v>150</v>
      </c>
      <c r="B78" s="40" t="s">
        <v>32</v>
      </c>
      <c r="C78" s="41" t="s">
        <v>151</v>
      </c>
      <c r="D78" s="42">
        <v>125400</v>
      </c>
      <c r="E78" s="42">
        <v>94050</v>
      </c>
      <c r="F78" s="43">
        <f t="shared" si="1"/>
        <v>31350</v>
      </c>
    </row>
    <row r="79" spans="1:6" ht="30.75">
      <c r="A79" s="39" t="s">
        <v>152</v>
      </c>
      <c r="B79" s="40" t="s">
        <v>32</v>
      </c>
      <c r="C79" s="41" t="s">
        <v>153</v>
      </c>
      <c r="D79" s="42">
        <v>125400</v>
      </c>
      <c r="E79" s="42">
        <v>94050</v>
      </c>
      <c r="F79" s="43">
        <f t="shared" si="1"/>
        <v>31350</v>
      </c>
    </row>
    <row r="80" spans="1:6" ht="12.75">
      <c r="A80" s="39" t="s">
        <v>154</v>
      </c>
      <c r="B80" s="40" t="s">
        <v>32</v>
      </c>
      <c r="C80" s="41" t="s">
        <v>155</v>
      </c>
      <c r="D80" s="42">
        <v>248600</v>
      </c>
      <c r="E80" s="42">
        <v>248600</v>
      </c>
      <c r="F80" s="43" t="str">
        <f t="shared" si="1"/>
        <v>-</v>
      </c>
    </row>
    <row r="81" spans="1:6" ht="21">
      <c r="A81" s="39" t="s">
        <v>156</v>
      </c>
      <c r="B81" s="40" t="s">
        <v>32</v>
      </c>
      <c r="C81" s="41" t="s">
        <v>157</v>
      </c>
      <c r="D81" s="42">
        <v>248600</v>
      </c>
      <c r="E81" s="42">
        <v>248600</v>
      </c>
      <c r="F81" s="43" t="str">
        <f t="shared" si="1"/>
        <v>-</v>
      </c>
    </row>
    <row r="82" spans="1:6" ht="21">
      <c r="A82" s="39" t="s">
        <v>158</v>
      </c>
      <c r="B82" s="40" t="s">
        <v>32</v>
      </c>
      <c r="C82" s="41" t="s">
        <v>159</v>
      </c>
      <c r="D82" s="42">
        <v>248600</v>
      </c>
      <c r="E82" s="42">
        <v>248600</v>
      </c>
      <c r="F82" s="43" t="str">
        <f t="shared" si="1"/>
        <v>-</v>
      </c>
    </row>
    <row r="83" spans="1:6" ht="30.75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-251438.85</v>
      </c>
      <c r="F83" s="38" t="str">
        <f t="shared" si="1"/>
        <v>-</v>
      </c>
    </row>
    <row r="84" spans="1:6" ht="30.75">
      <c r="A84" s="39" t="s">
        <v>162</v>
      </c>
      <c r="B84" s="40" t="s">
        <v>32</v>
      </c>
      <c r="C84" s="41" t="s">
        <v>163</v>
      </c>
      <c r="D84" s="42" t="s">
        <v>47</v>
      </c>
      <c r="E84" s="42">
        <v>-251438.85</v>
      </c>
      <c r="F84" s="43" t="str">
        <f t="shared" si="1"/>
        <v>-</v>
      </c>
    </row>
    <row r="85" spans="1:6" ht="30.75">
      <c r="A85" s="39" t="s">
        <v>164</v>
      </c>
      <c r="B85" s="40" t="s">
        <v>32</v>
      </c>
      <c r="C85" s="41" t="s">
        <v>165</v>
      </c>
      <c r="D85" s="42" t="s">
        <v>47</v>
      </c>
      <c r="E85" s="42">
        <v>-251438.85</v>
      </c>
      <c r="F85" s="43" t="str">
        <f>IF(OR(D85="-",IF(E85="-",0,E85)&gt;=IF(D85="-",0,D85)),"-",IF(D85="-",0,D85)-IF(E85="-",0,E85))</f>
        <v>-</v>
      </c>
    </row>
    <row r="86" spans="1:6" ht="12.75" customHeight="1">
      <c r="A86" s="45"/>
      <c r="B86" s="46"/>
      <c r="C86" s="46"/>
      <c r="D86" s="47"/>
      <c r="E86" s="47"/>
      <c r="F86" s="47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7" t="s">
        <v>166</v>
      </c>
      <c r="B2" s="97"/>
      <c r="C2" s="97"/>
      <c r="D2" s="97"/>
      <c r="E2" s="1"/>
      <c r="F2" s="13" t="s">
        <v>167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22</v>
      </c>
      <c r="B4" s="102" t="s">
        <v>23</v>
      </c>
      <c r="C4" s="114" t="s">
        <v>168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9"/>
      <c r="D10" s="106"/>
      <c r="E10" s="50"/>
      <c r="F10" s="51"/>
    </row>
    <row r="11" spans="1:6" ht="12.75" customHeight="1" hidden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169</v>
      </c>
      <c r="B13" s="57" t="s">
        <v>170</v>
      </c>
      <c r="C13" s="58" t="s">
        <v>171</v>
      </c>
      <c r="D13" s="59">
        <v>12379598</v>
      </c>
      <c r="E13" s="60">
        <v>7079240.04</v>
      </c>
      <c r="F13" s="61">
        <f>IF(OR(D13="-",IF(E13="-",0,E13)&gt;=IF(D13="-",0,D13)),"-",IF(D13="-",0,D13)-IF(E13="-",0,E13))</f>
        <v>5300357.96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56" t="s">
        <v>172</v>
      </c>
      <c r="B15" s="57" t="s">
        <v>170</v>
      </c>
      <c r="C15" s="58" t="s">
        <v>173</v>
      </c>
      <c r="D15" s="59">
        <v>5127931.2</v>
      </c>
      <c r="E15" s="60">
        <v>3517290.39</v>
      </c>
      <c r="F15" s="61">
        <f aca="true" t="shared" si="0" ref="F15:F78">IF(OR(D15="-",IF(E15="-",0,E15)&gt;=IF(D15="-",0,D15)),"-",IF(D15="-",0,D15)-IF(E15="-",0,E15))</f>
        <v>1610640.81</v>
      </c>
    </row>
    <row r="16" spans="1:6" ht="41.25">
      <c r="A16" s="56" t="s">
        <v>174</v>
      </c>
      <c r="B16" s="57" t="s">
        <v>170</v>
      </c>
      <c r="C16" s="58" t="s">
        <v>175</v>
      </c>
      <c r="D16" s="59">
        <v>4409947.2</v>
      </c>
      <c r="E16" s="60">
        <v>3015642.19</v>
      </c>
      <c r="F16" s="61">
        <f t="shared" si="0"/>
        <v>1394305.0100000002</v>
      </c>
    </row>
    <row r="17" spans="1:6" ht="41.25">
      <c r="A17" s="56" t="s">
        <v>176</v>
      </c>
      <c r="B17" s="57" t="s">
        <v>170</v>
      </c>
      <c r="C17" s="58" t="s">
        <v>177</v>
      </c>
      <c r="D17" s="59">
        <v>4409947.2</v>
      </c>
      <c r="E17" s="60">
        <v>3015642.19</v>
      </c>
      <c r="F17" s="61">
        <f t="shared" si="0"/>
        <v>1394305.0100000002</v>
      </c>
    </row>
    <row r="18" spans="1:6" ht="30.75">
      <c r="A18" s="56" t="s">
        <v>178</v>
      </c>
      <c r="B18" s="57" t="s">
        <v>170</v>
      </c>
      <c r="C18" s="58" t="s">
        <v>179</v>
      </c>
      <c r="D18" s="59">
        <v>895030</v>
      </c>
      <c r="E18" s="60">
        <v>597387.73</v>
      </c>
      <c r="F18" s="61">
        <f t="shared" si="0"/>
        <v>297642.27</v>
      </c>
    </row>
    <row r="19" spans="1:6" ht="12.75">
      <c r="A19" s="56" t="s">
        <v>180</v>
      </c>
      <c r="B19" s="57" t="s">
        <v>170</v>
      </c>
      <c r="C19" s="58" t="s">
        <v>181</v>
      </c>
      <c r="D19" s="59">
        <v>895030</v>
      </c>
      <c r="E19" s="60">
        <v>597387.73</v>
      </c>
      <c r="F19" s="61">
        <f t="shared" si="0"/>
        <v>297642.27</v>
      </c>
    </row>
    <row r="20" spans="1:6" ht="12.75">
      <c r="A20" s="56" t="s">
        <v>182</v>
      </c>
      <c r="B20" s="57" t="s">
        <v>170</v>
      </c>
      <c r="C20" s="58" t="s">
        <v>183</v>
      </c>
      <c r="D20" s="59">
        <v>895030</v>
      </c>
      <c r="E20" s="60">
        <v>597387.73</v>
      </c>
      <c r="F20" s="61">
        <f t="shared" si="0"/>
        <v>297642.27</v>
      </c>
    </row>
    <row r="21" spans="1:6" ht="41.25">
      <c r="A21" s="24" t="s">
        <v>184</v>
      </c>
      <c r="B21" s="68" t="s">
        <v>170</v>
      </c>
      <c r="C21" s="26" t="s">
        <v>185</v>
      </c>
      <c r="D21" s="27">
        <v>895030</v>
      </c>
      <c r="E21" s="69">
        <v>597387.73</v>
      </c>
      <c r="F21" s="70">
        <f t="shared" si="0"/>
        <v>297642.27</v>
      </c>
    </row>
    <row r="22" spans="1:6" ht="21">
      <c r="A22" s="24" t="s">
        <v>186</v>
      </c>
      <c r="B22" s="68" t="s">
        <v>170</v>
      </c>
      <c r="C22" s="26" t="s">
        <v>187</v>
      </c>
      <c r="D22" s="27">
        <v>895030</v>
      </c>
      <c r="E22" s="69">
        <v>597387.73</v>
      </c>
      <c r="F22" s="70">
        <f t="shared" si="0"/>
        <v>297642.27</v>
      </c>
    </row>
    <row r="23" spans="1:6" ht="12.75">
      <c r="A23" s="24" t="s">
        <v>188</v>
      </c>
      <c r="B23" s="68" t="s">
        <v>170</v>
      </c>
      <c r="C23" s="26" t="s">
        <v>189</v>
      </c>
      <c r="D23" s="27">
        <v>687431</v>
      </c>
      <c r="E23" s="69">
        <v>450360.73</v>
      </c>
      <c r="F23" s="70">
        <f t="shared" si="0"/>
        <v>237070.27000000002</v>
      </c>
    </row>
    <row r="24" spans="1:6" ht="30.75">
      <c r="A24" s="24" t="s">
        <v>190</v>
      </c>
      <c r="B24" s="68" t="s">
        <v>170</v>
      </c>
      <c r="C24" s="26" t="s">
        <v>191</v>
      </c>
      <c r="D24" s="27">
        <v>207599</v>
      </c>
      <c r="E24" s="69">
        <v>147027</v>
      </c>
      <c r="F24" s="70">
        <f t="shared" si="0"/>
        <v>60572</v>
      </c>
    </row>
    <row r="25" spans="1:6" ht="30.75">
      <c r="A25" s="56" t="s">
        <v>192</v>
      </c>
      <c r="B25" s="57" t="s">
        <v>170</v>
      </c>
      <c r="C25" s="58" t="s">
        <v>193</v>
      </c>
      <c r="D25" s="59">
        <v>3514917.2</v>
      </c>
      <c r="E25" s="60">
        <v>2418254.46</v>
      </c>
      <c r="F25" s="61">
        <f t="shared" si="0"/>
        <v>1096662.7400000002</v>
      </c>
    </row>
    <row r="26" spans="1:6" ht="12.75">
      <c r="A26" s="56" t="s">
        <v>180</v>
      </c>
      <c r="B26" s="57" t="s">
        <v>170</v>
      </c>
      <c r="C26" s="58" t="s">
        <v>194</v>
      </c>
      <c r="D26" s="59">
        <v>3514917.2</v>
      </c>
      <c r="E26" s="60">
        <v>2418254.46</v>
      </c>
      <c r="F26" s="61">
        <f t="shared" si="0"/>
        <v>1096662.7400000002</v>
      </c>
    </row>
    <row r="27" spans="1:6" ht="12.75">
      <c r="A27" s="56" t="s">
        <v>182</v>
      </c>
      <c r="B27" s="57" t="s">
        <v>170</v>
      </c>
      <c r="C27" s="58" t="s">
        <v>195</v>
      </c>
      <c r="D27" s="59">
        <v>3494917.2</v>
      </c>
      <c r="E27" s="60">
        <v>2398254.46</v>
      </c>
      <c r="F27" s="61">
        <f t="shared" si="0"/>
        <v>1096662.7400000002</v>
      </c>
    </row>
    <row r="28" spans="1:6" ht="41.25">
      <c r="A28" s="24" t="s">
        <v>184</v>
      </c>
      <c r="B28" s="68" t="s">
        <v>170</v>
      </c>
      <c r="C28" s="26" t="s">
        <v>196</v>
      </c>
      <c r="D28" s="27">
        <v>2442917.2</v>
      </c>
      <c r="E28" s="69">
        <v>1588436.1</v>
      </c>
      <c r="F28" s="70">
        <f t="shared" si="0"/>
        <v>854481.1000000001</v>
      </c>
    </row>
    <row r="29" spans="1:6" ht="21">
      <c r="A29" s="24" t="s">
        <v>186</v>
      </c>
      <c r="B29" s="68" t="s">
        <v>170</v>
      </c>
      <c r="C29" s="26" t="s">
        <v>197</v>
      </c>
      <c r="D29" s="27">
        <v>2442917.2</v>
      </c>
      <c r="E29" s="69">
        <v>1588436.1</v>
      </c>
      <c r="F29" s="70">
        <f t="shared" si="0"/>
        <v>854481.1000000001</v>
      </c>
    </row>
    <row r="30" spans="1:6" ht="12.75">
      <c r="A30" s="24" t="s">
        <v>188</v>
      </c>
      <c r="B30" s="68" t="s">
        <v>170</v>
      </c>
      <c r="C30" s="26" t="s">
        <v>198</v>
      </c>
      <c r="D30" s="27">
        <v>1949777.2</v>
      </c>
      <c r="E30" s="69">
        <v>1192758.1</v>
      </c>
      <c r="F30" s="70">
        <f t="shared" si="0"/>
        <v>757019.0999999999</v>
      </c>
    </row>
    <row r="31" spans="1:6" ht="30.75">
      <c r="A31" s="24" t="s">
        <v>190</v>
      </c>
      <c r="B31" s="68" t="s">
        <v>170</v>
      </c>
      <c r="C31" s="26" t="s">
        <v>199</v>
      </c>
      <c r="D31" s="27">
        <v>493140</v>
      </c>
      <c r="E31" s="69">
        <v>395678</v>
      </c>
      <c r="F31" s="70">
        <f t="shared" si="0"/>
        <v>97462</v>
      </c>
    </row>
    <row r="32" spans="1:6" ht="21">
      <c r="A32" s="24" t="s">
        <v>200</v>
      </c>
      <c r="B32" s="68" t="s">
        <v>170</v>
      </c>
      <c r="C32" s="26" t="s">
        <v>201</v>
      </c>
      <c r="D32" s="27">
        <v>1046000</v>
      </c>
      <c r="E32" s="69">
        <v>805073.46</v>
      </c>
      <c r="F32" s="70">
        <f t="shared" si="0"/>
        <v>240926.54000000004</v>
      </c>
    </row>
    <row r="33" spans="1:6" ht="21">
      <c r="A33" s="24" t="s">
        <v>202</v>
      </c>
      <c r="B33" s="68" t="s">
        <v>170</v>
      </c>
      <c r="C33" s="26" t="s">
        <v>203</v>
      </c>
      <c r="D33" s="27">
        <v>1046000</v>
      </c>
      <c r="E33" s="69">
        <v>805073.46</v>
      </c>
      <c r="F33" s="70">
        <f t="shared" si="0"/>
        <v>240926.54000000004</v>
      </c>
    </row>
    <row r="34" spans="1:6" ht="21">
      <c r="A34" s="24" t="s">
        <v>204</v>
      </c>
      <c r="B34" s="68" t="s">
        <v>170</v>
      </c>
      <c r="C34" s="26" t="s">
        <v>205</v>
      </c>
      <c r="D34" s="27">
        <v>1046000</v>
      </c>
      <c r="E34" s="69">
        <v>805073.46</v>
      </c>
      <c r="F34" s="70">
        <f t="shared" si="0"/>
        <v>240926.54000000004</v>
      </c>
    </row>
    <row r="35" spans="1:6" ht="12.75">
      <c r="A35" s="24" t="s">
        <v>206</v>
      </c>
      <c r="B35" s="68" t="s">
        <v>170</v>
      </c>
      <c r="C35" s="26" t="s">
        <v>207</v>
      </c>
      <c r="D35" s="27">
        <v>6000</v>
      </c>
      <c r="E35" s="69">
        <v>4744.9</v>
      </c>
      <c r="F35" s="70">
        <f t="shared" si="0"/>
        <v>1255.1000000000004</v>
      </c>
    </row>
    <row r="36" spans="1:6" ht="12.75">
      <c r="A36" s="24" t="s">
        <v>208</v>
      </c>
      <c r="B36" s="68" t="s">
        <v>170</v>
      </c>
      <c r="C36" s="26" t="s">
        <v>209</v>
      </c>
      <c r="D36" s="27">
        <v>6000</v>
      </c>
      <c r="E36" s="69">
        <v>4744.9</v>
      </c>
      <c r="F36" s="70">
        <f t="shared" si="0"/>
        <v>1255.1000000000004</v>
      </c>
    </row>
    <row r="37" spans="1:6" ht="12.75">
      <c r="A37" s="24" t="s">
        <v>210</v>
      </c>
      <c r="B37" s="68" t="s">
        <v>170</v>
      </c>
      <c r="C37" s="26" t="s">
        <v>211</v>
      </c>
      <c r="D37" s="27">
        <v>6000</v>
      </c>
      <c r="E37" s="69">
        <v>4744.9</v>
      </c>
      <c r="F37" s="70">
        <f t="shared" si="0"/>
        <v>1255.1000000000004</v>
      </c>
    </row>
    <row r="38" spans="1:6" ht="21">
      <c r="A38" s="56" t="s">
        <v>212</v>
      </c>
      <c r="B38" s="57" t="s">
        <v>170</v>
      </c>
      <c r="C38" s="58" t="s">
        <v>213</v>
      </c>
      <c r="D38" s="59">
        <v>20000</v>
      </c>
      <c r="E38" s="60">
        <v>20000</v>
      </c>
      <c r="F38" s="61" t="str">
        <f t="shared" si="0"/>
        <v>-</v>
      </c>
    </row>
    <row r="39" spans="1:6" ht="21">
      <c r="A39" s="24" t="s">
        <v>200</v>
      </c>
      <c r="B39" s="68" t="s">
        <v>170</v>
      </c>
      <c r="C39" s="26" t="s">
        <v>214</v>
      </c>
      <c r="D39" s="27">
        <v>20000</v>
      </c>
      <c r="E39" s="69">
        <v>20000</v>
      </c>
      <c r="F39" s="70" t="str">
        <f t="shared" si="0"/>
        <v>-</v>
      </c>
    </row>
    <row r="40" spans="1:6" ht="21">
      <c r="A40" s="24" t="s">
        <v>202</v>
      </c>
      <c r="B40" s="68" t="s">
        <v>170</v>
      </c>
      <c r="C40" s="26" t="s">
        <v>215</v>
      </c>
      <c r="D40" s="27">
        <v>20000</v>
      </c>
      <c r="E40" s="69">
        <v>20000</v>
      </c>
      <c r="F40" s="70" t="str">
        <f t="shared" si="0"/>
        <v>-</v>
      </c>
    </row>
    <row r="41" spans="1:6" ht="21">
      <c r="A41" s="24" t="s">
        <v>204</v>
      </c>
      <c r="B41" s="68" t="s">
        <v>170</v>
      </c>
      <c r="C41" s="26" t="s">
        <v>216</v>
      </c>
      <c r="D41" s="27">
        <v>20000</v>
      </c>
      <c r="E41" s="69">
        <v>20000</v>
      </c>
      <c r="F41" s="70" t="str">
        <f t="shared" si="0"/>
        <v>-</v>
      </c>
    </row>
    <row r="42" spans="1:6" ht="30.75">
      <c r="A42" s="56" t="s">
        <v>217</v>
      </c>
      <c r="B42" s="57" t="s">
        <v>170</v>
      </c>
      <c r="C42" s="58" t="s">
        <v>218</v>
      </c>
      <c r="D42" s="59">
        <v>150027</v>
      </c>
      <c r="E42" s="60">
        <v>112520.25</v>
      </c>
      <c r="F42" s="61">
        <f t="shared" si="0"/>
        <v>37506.75</v>
      </c>
    </row>
    <row r="43" spans="1:6" ht="41.25">
      <c r="A43" s="56" t="s">
        <v>176</v>
      </c>
      <c r="B43" s="57" t="s">
        <v>170</v>
      </c>
      <c r="C43" s="58" t="s">
        <v>219</v>
      </c>
      <c r="D43" s="59">
        <v>150027</v>
      </c>
      <c r="E43" s="60">
        <v>112520.25</v>
      </c>
      <c r="F43" s="61">
        <f t="shared" si="0"/>
        <v>37506.75</v>
      </c>
    </row>
    <row r="44" spans="1:6" ht="30.75">
      <c r="A44" s="56" t="s">
        <v>192</v>
      </c>
      <c r="B44" s="57" t="s">
        <v>170</v>
      </c>
      <c r="C44" s="58" t="s">
        <v>220</v>
      </c>
      <c r="D44" s="59">
        <v>150027</v>
      </c>
      <c r="E44" s="60">
        <v>112520.25</v>
      </c>
      <c r="F44" s="61">
        <f t="shared" si="0"/>
        <v>37506.75</v>
      </c>
    </row>
    <row r="45" spans="1:6" ht="12.75">
      <c r="A45" s="56" t="s">
        <v>180</v>
      </c>
      <c r="B45" s="57" t="s">
        <v>170</v>
      </c>
      <c r="C45" s="58" t="s">
        <v>221</v>
      </c>
      <c r="D45" s="59">
        <v>150027</v>
      </c>
      <c r="E45" s="60">
        <v>112520.25</v>
      </c>
      <c r="F45" s="61">
        <f t="shared" si="0"/>
        <v>37506.75</v>
      </c>
    </row>
    <row r="46" spans="1:6" ht="30.75">
      <c r="A46" s="56" t="s">
        <v>222</v>
      </c>
      <c r="B46" s="57" t="s">
        <v>170</v>
      </c>
      <c r="C46" s="58" t="s">
        <v>223</v>
      </c>
      <c r="D46" s="59">
        <v>150027</v>
      </c>
      <c r="E46" s="60">
        <v>112520.25</v>
      </c>
      <c r="F46" s="61">
        <f t="shared" si="0"/>
        <v>37506.75</v>
      </c>
    </row>
    <row r="47" spans="1:6" ht="12.75">
      <c r="A47" s="24" t="s">
        <v>224</v>
      </c>
      <c r="B47" s="68" t="s">
        <v>170</v>
      </c>
      <c r="C47" s="26" t="s">
        <v>225</v>
      </c>
      <c r="D47" s="27">
        <v>150027</v>
      </c>
      <c r="E47" s="69">
        <v>112520.25</v>
      </c>
      <c r="F47" s="70">
        <f t="shared" si="0"/>
        <v>37506.75</v>
      </c>
    </row>
    <row r="48" spans="1:6" ht="12.75">
      <c r="A48" s="24" t="s">
        <v>154</v>
      </c>
      <c r="B48" s="68" t="s">
        <v>170</v>
      </c>
      <c r="C48" s="26" t="s">
        <v>226</v>
      </c>
      <c r="D48" s="27">
        <v>150027</v>
      </c>
      <c r="E48" s="69">
        <v>112520.25</v>
      </c>
      <c r="F48" s="70">
        <f t="shared" si="0"/>
        <v>37506.75</v>
      </c>
    </row>
    <row r="49" spans="1:6" ht="12.75">
      <c r="A49" s="56" t="s">
        <v>227</v>
      </c>
      <c r="B49" s="57" t="s">
        <v>170</v>
      </c>
      <c r="C49" s="58" t="s">
        <v>228</v>
      </c>
      <c r="D49" s="59">
        <v>567957</v>
      </c>
      <c r="E49" s="60">
        <v>389127.95</v>
      </c>
      <c r="F49" s="61">
        <f t="shared" si="0"/>
        <v>178829.05</v>
      </c>
    </row>
    <row r="50" spans="1:6" ht="41.25">
      <c r="A50" s="56" t="s">
        <v>176</v>
      </c>
      <c r="B50" s="57" t="s">
        <v>170</v>
      </c>
      <c r="C50" s="58" t="s">
        <v>229</v>
      </c>
      <c r="D50" s="59">
        <v>467957</v>
      </c>
      <c r="E50" s="60">
        <v>323127.95</v>
      </c>
      <c r="F50" s="61">
        <f t="shared" si="0"/>
        <v>144829.05</v>
      </c>
    </row>
    <row r="51" spans="1:6" ht="30.75">
      <c r="A51" s="56" t="s">
        <v>192</v>
      </c>
      <c r="B51" s="57" t="s">
        <v>170</v>
      </c>
      <c r="C51" s="58" t="s">
        <v>230</v>
      </c>
      <c r="D51" s="59">
        <v>467957</v>
      </c>
      <c r="E51" s="60">
        <v>323127.95</v>
      </c>
      <c r="F51" s="61">
        <f t="shared" si="0"/>
        <v>144829.05</v>
      </c>
    </row>
    <row r="52" spans="1:6" ht="12.75">
      <c r="A52" s="56" t="s">
        <v>180</v>
      </c>
      <c r="B52" s="57" t="s">
        <v>170</v>
      </c>
      <c r="C52" s="58" t="s">
        <v>231</v>
      </c>
      <c r="D52" s="59">
        <v>467957</v>
      </c>
      <c r="E52" s="60">
        <v>323127.95</v>
      </c>
      <c r="F52" s="61">
        <f t="shared" si="0"/>
        <v>144829.05</v>
      </c>
    </row>
    <row r="53" spans="1:6" ht="30.75">
      <c r="A53" s="56" t="s">
        <v>232</v>
      </c>
      <c r="B53" s="57" t="s">
        <v>170</v>
      </c>
      <c r="C53" s="58" t="s">
        <v>233</v>
      </c>
      <c r="D53" s="59">
        <v>467957</v>
      </c>
      <c r="E53" s="60">
        <v>323127.95</v>
      </c>
      <c r="F53" s="61">
        <f t="shared" si="0"/>
        <v>144829.05</v>
      </c>
    </row>
    <row r="54" spans="1:6" ht="41.25">
      <c r="A54" s="24" t="s">
        <v>184</v>
      </c>
      <c r="B54" s="68" t="s">
        <v>170</v>
      </c>
      <c r="C54" s="26" t="s">
        <v>234</v>
      </c>
      <c r="D54" s="27">
        <v>467957</v>
      </c>
      <c r="E54" s="69">
        <v>323127.95</v>
      </c>
      <c r="F54" s="70">
        <f t="shared" si="0"/>
        <v>144829.05</v>
      </c>
    </row>
    <row r="55" spans="1:6" ht="21">
      <c r="A55" s="24" t="s">
        <v>186</v>
      </c>
      <c r="B55" s="68" t="s">
        <v>170</v>
      </c>
      <c r="C55" s="26" t="s">
        <v>235</v>
      </c>
      <c r="D55" s="27">
        <v>467957</v>
      </c>
      <c r="E55" s="69">
        <v>323127.95</v>
      </c>
      <c r="F55" s="70">
        <f t="shared" si="0"/>
        <v>144829.05</v>
      </c>
    </row>
    <row r="56" spans="1:6" ht="12.75">
      <c r="A56" s="24" t="s">
        <v>188</v>
      </c>
      <c r="B56" s="68" t="s">
        <v>170</v>
      </c>
      <c r="C56" s="26" t="s">
        <v>236</v>
      </c>
      <c r="D56" s="27">
        <v>380000</v>
      </c>
      <c r="E56" s="69">
        <v>249831.62</v>
      </c>
      <c r="F56" s="70">
        <f t="shared" si="0"/>
        <v>130168.38</v>
      </c>
    </row>
    <row r="57" spans="1:6" ht="30.75">
      <c r="A57" s="24" t="s">
        <v>190</v>
      </c>
      <c r="B57" s="68" t="s">
        <v>170</v>
      </c>
      <c r="C57" s="26" t="s">
        <v>237</v>
      </c>
      <c r="D57" s="27">
        <v>87957</v>
      </c>
      <c r="E57" s="69">
        <v>73296.33</v>
      </c>
      <c r="F57" s="70">
        <f t="shared" si="0"/>
        <v>14660.669999999998</v>
      </c>
    </row>
    <row r="58" spans="1:6" ht="21">
      <c r="A58" s="56" t="s">
        <v>238</v>
      </c>
      <c r="B58" s="57" t="s">
        <v>170</v>
      </c>
      <c r="C58" s="58" t="s">
        <v>239</v>
      </c>
      <c r="D58" s="59">
        <v>100000</v>
      </c>
      <c r="E58" s="60">
        <v>66000</v>
      </c>
      <c r="F58" s="61">
        <f t="shared" si="0"/>
        <v>34000</v>
      </c>
    </row>
    <row r="59" spans="1:6" ht="12.75">
      <c r="A59" s="56" t="s">
        <v>240</v>
      </c>
      <c r="B59" s="57" t="s">
        <v>170</v>
      </c>
      <c r="C59" s="58" t="s">
        <v>241</v>
      </c>
      <c r="D59" s="59">
        <v>100000</v>
      </c>
      <c r="E59" s="60">
        <v>66000</v>
      </c>
      <c r="F59" s="61">
        <f t="shared" si="0"/>
        <v>34000</v>
      </c>
    </row>
    <row r="60" spans="1:6" ht="12.75">
      <c r="A60" s="56" t="s">
        <v>240</v>
      </c>
      <c r="B60" s="57" t="s">
        <v>170</v>
      </c>
      <c r="C60" s="58" t="s">
        <v>242</v>
      </c>
      <c r="D60" s="59">
        <v>100000</v>
      </c>
      <c r="E60" s="60">
        <v>66000</v>
      </c>
      <c r="F60" s="61">
        <f t="shared" si="0"/>
        <v>34000</v>
      </c>
    </row>
    <row r="61" spans="1:6" ht="21">
      <c r="A61" s="56" t="s">
        <v>243</v>
      </c>
      <c r="B61" s="57" t="s">
        <v>170</v>
      </c>
      <c r="C61" s="58" t="s">
        <v>244</v>
      </c>
      <c r="D61" s="59">
        <v>100000</v>
      </c>
      <c r="E61" s="60">
        <v>66000</v>
      </c>
      <c r="F61" s="61">
        <f t="shared" si="0"/>
        <v>34000</v>
      </c>
    </row>
    <row r="62" spans="1:6" ht="21">
      <c r="A62" s="24" t="s">
        <v>200</v>
      </c>
      <c r="B62" s="68" t="s">
        <v>170</v>
      </c>
      <c r="C62" s="26" t="s">
        <v>245</v>
      </c>
      <c r="D62" s="27">
        <v>100000</v>
      </c>
      <c r="E62" s="69">
        <v>66000</v>
      </c>
      <c r="F62" s="70">
        <f t="shared" si="0"/>
        <v>34000</v>
      </c>
    </row>
    <row r="63" spans="1:6" ht="21">
      <c r="A63" s="24" t="s">
        <v>202</v>
      </c>
      <c r="B63" s="68" t="s">
        <v>170</v>
      </c>
      <c r="C63" s="26" t="s">
        <v>246</v>
      </c>
      <c r="D63" s="27">
        <v>100000</v>
      </c>
      <c r="E63" s="69">
        <v>66000</v>
      </c>
      <c r="F63" s="70">
        <f t="shared" si="0"/>
        <v>34000</v>
      </c>
    </row>
    <row r="64" spans="1:6" ht="21">
      <c r="A64" s="24" t="s">
        <v>204</v>
      </c>
      <c r="B64" s="68" t="s">
        <v>170</v>
      </c>
      <c r="C64" s="26" t="s">
        <v>247</v>
      </c>
      <c r="D64" s="27">
        <v>100000</v>
      </c>
      <c r="E64" s="69">
        <v>66000</v>
      </c>
      <c r="F64" s="70">
        <f t="shared" si="0"/>
        <v>34000</v>
      </c>
    </row>
    <row r="65" spans="1:6" ht="12.75">
      <c r="A65" s="56" t="s">
        <v>248</v>
      </c>
      <c r="B65" s="57" t="s">
        <v>170</v>
      </c>
      <c r="C65" s="58" t="s">
        <v>249</v>
      </c>
      <c r="D65" s="59">
        <v>125400</v>
      </c>
      <c r="E65" s="60">
        <v>65453</v>
      </c>
      <c r="F65" s="61">
        <f t="shared" si="0"/>
        <v>59947</v>
      </c>
    </row>
    <row r="66" spans="1:6" ht="12.75">
      <c r="A66" s="56" t="s">
        <v>250</v>
      </c>
      <c r="B66" s="57" t="s">
        <v>170</v>
      </c>
      <c r="C66" s="58" t="s">
        <v>251</v>
      </c>
      <c r="D66" s="59">
        <v>125400</v>
      </c>
      <c r="E66" s="60">
        <v>65453</v>
      </c>
      <c r="F66" s="61">
        <f t="shared" si="0"/>
        <v>59947</v>
      </c>
    </row>
    <row r="67" spans="1:6" ht="21">
      <c r="A67" s="56" t="s">
        <v>238</v>
      </c>
      <c r="B67" s="57" t="s">
        <v>170</v>
      </c>
      <c r="C67" s="58" t="s">
        <v>252</v>
      </c>
      <c r="D67" s="59">
        <v>125400</v>
      </c>
      <c r="E67" s="60">
        <v>65453</v>
      </c>
      <c r="F67" s="61">
        <f t="shared" si="0"/>
        <v>59947</v>
      </c>
    </row>
    <row r="68" spans="1:6" ht="12.75">
      <c r="A68" s="56" t="s">
        <v>240</v>
      </c>
      <c r="B68" s="57" t="s">
        <v>170</v>
      </c>
      <c r="C68" s="58" t="s">
        <v>253</v>
      </c>
      <c r="D68" s="59">
        <v>125400</v>
      </c>
      <c r="E68" s="60">
        <v>65453</v>
      </c>
      <c r="F68" s="61">
        <f t="shared" si="0"/>
        <v>59947</v>
      </c>
    </row>
    <row r="69" spans="1:6" ht="12.75">
      <c r="A69" s="56" t="s">
        <v>240</v>
      </c>
      <c r="B69" s="57" t="s">
        <v>170</v>
      </c>
      <c r="C69" s="58" t="s">
        <v>254</v>
      </c>
      <c r="D69" s="59">
        <v>125400</v>
      </c>
      <c r="E69" s="60">
        <v>65453</v>
      </c>
      <c r="F69" s="61">
        <f t="shared" si="0"/>
        <v>59947</v>
      </c>
    </row>
    <row r="70" spans="1:6" ht="21">
      <c r="A70" s="56" t="s">
        <v>255</v>
      </c>
      <c r="B70" s="57" t="s">
        <v>170</v>
      </c>
      <c r="C70" s="58" t="s">
        <v>256</v>
      </c>
      <c r="D70" s="59">
        <v>125400</v>
      </c>
      <c r="E70" s="60">
        <v>65453</v>
      </c>
      <c r="F70" s="61">
        <f t="shared" si="0"/>
        <v>59947</v>
      </c>
    </row>
    <row r="71" spans="1:6" ht="41.25">
      <c r="A71" s="24" t="s">
        <v>184</v>
      </c>
      <c r="B71" s="68" t="s">
        <v>170</v>
      </c>
      <c r="C71" s="26" t="s">
        <v>257</v>
      </c>
      <c r="D71" s="27">
        <v>125400</v>
      </c>
      <c r="E71" s="69">
        <v>65453</v>
      </c>
      <c r="F71" s="70">
        <f t="shared" si="0"/>
        <v>59947</v>
      </c>
    </row>
    <row r="72" spans="1:6" ht="21">
      <c r="A72" s="24" t="s">
        <v>186</v>
      </c>
      <c r="B72" s="68" t="s">
        <v>170</v>
      </c>
      <c r="C72" s="26" t="s">
        <v>258</v>
      </c>
      <c r="D72" s="27">
        <v>125400</v>
      </c>
      <c r="E72" s="69">
        <v>65453</v>
      </c>
      <c r="F72" s="70">
        <f t="shared" si="0"/>
        <v>59947</v>
      </c>
    </row>
    <row r="73" spans="1:6" ht="12.75">
      <c r="A73" s="24" t="s">
        <v>188</v>
      </c>
      <c r="B73" s="68" t="s">
        <v>170</v>
      </c>
      <c r="C73" s="26" t="s">
        <v>259</v>
      </c>
      <c r="D73" s="27">
        <v>100000</v>
      </c>
      <c r="E73" s="69">
        <v>51495</v>
      </c>
      <c r="F73" s="70">
        <f t="shared" si="0"/>
        <v>48505</v>
      </c>
    </row>
    <row r="74" spans="1:6" ht="30.75">
      <c r="A74" s="24" t="s">
        <v>190</v>
      </c>
      <c r="B74" s="68" t="s">
        <v>170</v>
      </c>
      <c r="C74" s="26" t="s">
        <v>260</v>
      </c>
      <c r="D74" s="27">
        <v>25400</v>
      </c>
      <c r="E74" s="69">
        <v>13958</v>
      </c>
      <c r="F74" s="70">
        <f t="shared" si="0"/>
        <v>11442</v>
      </c>
    </row>
    <row r="75" spans="1:6" ht="21">
      <c r="A75" s="56" t="s">
        <v>261</v>
      </c>
      <c r="B75" s="57" t="s">
        <v>170</v>
      </c>
      <c r="C75" s="58" t="s">
        <v>262</v>
      </c>
      <c r="D75" s="59">
        <v>274000</v>
      </c>
      <c r="E75" s="60">
        <v>131223.2</v>
      </c>
      <c r="F75" s="61">
        <f t="shared" si="0"/>
        <v>142776.8</v>
      </c>
    </row>
    <row r="76" spans="1:6" ht="30.75">
      <c r="A76" s="56" t="s">
        <v>263</v>
      </c>
      <c r="B76" s="57" t="s">
        <v>170</v>
      </c>
      <c r="C76" s="58" t="s">
        <v>264</v>
      </c>
      <c r="D76" s="59">
        <v>274000</v>
      </c>
      <c r="E76" s="60">
        <v>131223.2</v>
      </c>
      <c r="F76" s="61">
        <f t="shared" si="0"/>
        <v>142776.8</v>
      </c>
    </row>
    <row r="77" spans="1:6" ht="51">
      <c r="A77" s="56" t="s">
        <v>265</v>
      </c>
      <c r="B77" s="57" t="s">
        <v>170</v>
      </c>
      <c r="C77" s="58" t="s">
        <v>266</v>
      </c>
      <c r="D77" s="59">
        <v>274000</v>
      </c>
      <c r="E77" s="60">
        <v>131223.2</v>
      </c>
      <c r="F77" s="61">
        <f t="shared" si="0"/>
        <v>142776.8</v>
      </c>
    </row>
    <row r="78" spans="1:6" ht="81.75">
      <c r="A78" s="71" t="s">
        <v>267</v>
      </c>
      <c r="B78" s="57" t="s">
        <v>170</v>
      </c>
      <c r="C78" s="58" t="s">
        <v>268</v>
      </c>
      <c r="D78" s="59">
        <v>274000</v>
      </c>
      <c r="E78" s="60">
        <v>131223.2</v>
      </c>
      <c r="F78" s="61">
        <f t="shared" si="0"/>
        <v>142776.8</v>
      </c>
    </row>
    <row r="79" spans="1:6" ht="30.75">
      <c r="A79" s="56" t="s">
        <v>269</v>
      </c>
      <c r="B79" s="57" t="s">
        <v>170</v>
      </c>
      <c r="C79" s="58" t="s">
        <v>270</v>
      </c>
      <c r="D79" s="59">
        <v>274000</v>
      </c>
      <c r="E79" s="60">
        <v>131223.2</v>
      </c>
      <c r="F79" s="61">
        <f aca="true" t="shared" si="1" ref="F79:F142">IF(OR(D79="-",IF(E79="-",0,E79)&gt;=IF(D79="-",0,D79)),"-",IF(D79="-",0,D79)-IF(E79="-",0,E79))</f>
        <v>142776.8</v>
      </c>
    </row>
    <row r="80" spans="1:6" ht="30.75">
      <c r="A80" s="56" t="s">
        <v>271</v>
      </c>
      <c r="B80" s="57" t="s">
        <v>170</v>
      </c>
      <c r="C80" s="58" t="s">
        <v>272</v>
      </c>
      <c r="D80" s="59">
        <v>95000</v>
      </c>
      <c r="E80" s="60">
        <v>65600</v>
      </c>
      <c r="F80" s="61">
        <f t="shared" si="1"/>
        <v>29400</v>
      </c>
    </row>
    <row r="81" spans="1:6" ht="21">
      <c r="A81" s="24" t="s">
        <v>200</v>
      </c>
      <c r="B81" s="68" t="s">
        <v>170</v>
      </c>
      <c r="C81" s="26" t="s">
        <v>273</v>
      </c>
      <c r="D81" s="27">
        <v>95000</v>
      </c>
      <c r="E81" s="69">
        <v>65600</v>
      </c>
      <c r="F81" s="70">
        <f t="shared" si="1"/>
        <v>29400</v>
      </c>
    </row>
    <row r="82" spans="1:6" ht="21">
      <c r="A82" s="24" t="s">
        <v>202</v>
      </c>
      <c r="B82" s="68" t="s">
        <v>170</v>
      </c>
      <c r="C82" s="26" t="s">
        <v>274</v>
      </c>
      <c r="D82" s="27">
        <v>95000</v>
      </c>
      <c r="E82" s="69">
        <v>65600</v>
      </c>
      <c r="F82" s="70">
        <f t="shared" si="1"/>
        <v>29400</v>
      </c>
    </row>
    <row r="83" spans="1:6" ht="21">
      <c r="A83" s="24" t="s">
        <v>204</v>
      </c>
      <c r="B83" s="68" t="s">
        <v>170</v>
      </c>
      <c r="C83" s="26" t="s">
        <v>275</v>
      </c>
      <c r="D83" s="27">
        <v>95000</v>
      </c>
      <c r="E83" s="69">
        <v>65600</v>
      </c>
      <c r="F83" s="70">
        <f t="shared" si="1"/>
        <v>29400</v>
      </c>
    </row>
    <row r="84" spans="1:6" ht="21">
      <c r="A84" s="56" t="s">
        <v>276</v>
      </c>
      <c r="B84" s="57" t="s">
        <v>170</v>
      </c>
      <c r="C84" s="58" t="s">
        <v>277</v>
      </c>
      <c r="D84" s="59">
        <v>80000</v>
      </c>
      <c r="E84" s="60">
        <v>50000</v>
      </c>
      <c r="F84" s="61">
        <f t="shared" si="1"/>
        <v>30000</v>
      </c>
    </row>
    <row r="85" spans="1:6" ht="21">
      <c r="A85" s="24" t="s">
        <v>200</v>
      </c>
      <c r="B85" s="68" t="s">
        <v>170</v>
      </c>
      <c r="C85" s="26" t="s">
        <v>278</v>
      </c>
      <c r="D85" s="27">
        <v>30000</v>
      </c>
      <c r="E85" s="69" t="s">
        <v>47</v>
      </c>
      <c r="F85" s="70">
        <f t="shared" si="1"/>
        <v>30000</v>
      </c>
    </row>
    <row r="86" spans="1:6" ht="21">
      <c r="A86" s="24" t="s">
        <v>202</v>
      </c>
      <c r="B86" s="68" t="s">
        <v>170</v>
      </c>
      <c r="C86" s="26" t="s">
        <v>279</v>
      </c>
      <c r="D86" s="27">
        <v>30000</v>
      </c>
      <c r="E86" s="69" t="s">
        <v>47</v>
      </c>
      <c r="F86" s="70">
        <f t="shared" si="1"/>
        <v>30000</v>
      </c>
    </row>
    <row r="87" spans="1:6" ht="21">
      <c r="A87" s="24" t="s">
        <v>204</v>
      </c>
      <c r="B87" s="68" t="s">
        <v>170</v>
      </c>
      <c r="C87" s="26" t="s">
        <v>280</v>
      </c>
      <c r="D87" s="27">
        <v>30000</v>
      </c>
      <c r="E87" s="69" t="s">
        <v>47</v>
      </c>
      <c r="F87" s="70">
        <f t="shared" si="1"/>
        <v>30000</v>
      </c>
    </row>
    <row r="88" spans="1:6" ht="12.75">
      <c r="A88" s="24" t="s">
        <v>206</v>
      </c>
      <c r="B88" s="68" t="s">
        <v>170</v>
      </c>
      <c r="C88" s="26" t="s">
        <v>281</v>
      </c>
      <c r="D88" s="27">
        <v>50000</v>
      </c>
      <c r="E88" s="69">
        <v>50000</v>
      </c>
      <c r="F88" s="70" t="str">
        <f t="shared" si="1"/>
        <v>-</v>
      </c>
    </row>
    <row r="89" spans="1:6" ht="12.75">
      <c r="A89" s="24" t="s">
        <v>208</v>
      </c>
      <c r="B89" s="68" t="s">
        <v>170</v>
      </c>
      <c r="C89" s="26" t="s">
        <v>282</v>
      </c>
      <c r="D89" s="27">
        <v>50000</v>
      </c>
      <c r="E89" s="69">
        <v>50000</v>
      </c>
      <c r="F89" s="70" t="str">
        <f t="shared" si="1"/>
        <v>-</v>
      </c>
    </row>
    <row r="90" spans="1:6" ht="12.75">
      <c r="A90" s="24" t="s">
        <v>210</v>
      </c>
      <c r="B90" s="68" t="s">
        <v>170</v>
      </c>
      <c r="C90" s="26" t="s">
        <v>283</v>
      </c>
      <c r="D90" s="27">
        <v>50000</v>
      </c>
      <c r="E90" s="69">
        <v>50000</v>
      </c>
      <c r="F90" s="70" t="str">
        <f t="shared" si="1"/>
        <v>-</v>
      </c>
    </row>
    <row r="91" spans="1:6" ht="51">
      <c r="A91" s="56" t="s">
        <v>284</v>
      </c>
      <c r="B91" s="57" t="s">
        <v>170</v>
      </c>
      <c r="C91" s="58" t="s">
        <v>285</v>
      </c>
      <c r="D91" s="59">
        <v>94000</v>
      </c>
      <c r="E91" s="60">
        <v>15623.2</v>
      </c>
      <c r="F91" s="61">
        <f t="shared" si="1"/>
        <v>78376.8</v>
      </c>
    </row>
    <row r="92" spans="1:6" ht="21">
      <c r="A92" s="24" t="s">
        <v>200</v>
      </c>
      <c r="B92" s="68" t="s">
        <v>170</v>
      </c>
      <c r="C92" s="26" t="s">
        <v>286</v>
      </c>
      <c r="D92" s="27">
        <v>94000</v>
      </c>
      <c r="E92" s="69">
        <v>15623.2</v>
      </c>
      <c r="F92" s="70">
        <f t="shared" si="1"/>
        <v>78376.8</v>
      </c>
    </row>
    <row r="93" spans="1:6" ht="21">
      <c r="A93" s="24" t="s">
        <v>202</v>
      </c>
      <c r="B93" s="68" t="s">
        <v>170</v>
      </c>
      <c r="C93" s="26" t="s">
        <v>287</v>
      </c>
      <c r="D93" s="27">
        <v>94000</v>
      </c>
      <c r="E93" s="69">
        <v>15623.2</v>
      </c>
      <c r="F93" s="70">
        <f t="shared" si="1"/>
        <v>78376.8</v>
      </c>
    </row>
    <row r="94" spans="1:6" ht="21">
      <c r="A94" s="24" t="s">
        <v>204</v>
      </c>
      <c r="B94" s="68" t="s">
        <v>170</v>
      </c>
      <c r="C94" s="26" t="s">
        <v>288</v>
      </c>
      <c r="D94" s="27">
        <v>94000</v>
      </c>
      <c r="E94" s="69">
        <v>15623.2</v>
      </c>
      <c r="F94" s="70">
        <f t="shared" si="1"/>
        <v>78376.8</v>
      </c>
    </row>
    <row r="95" spans="1:6" ht="51">
      <c r="A95" s="56" t="s">
        <v>284</v>
      </c>
      <c r="B95" s="57" t="s">
        <v>170</v>
      </c>
      <c r="C95" s="58" t="s">
        <v>289</v>
      </c>
      <c r="D95" s="59">
        <v>5000</v>
      </c>
      <c r="E95" s="60" t="s">
        <v>47</v>
      </c>
      <c r="F95" s="61">
        <f t="shared" si="1"/>
        <v>5000</v>
      </c>
    </row>
    <row r="96" spans="1:6" ht="21">
      <c r="A96" s="24" t="s">
        <v>200</v>
      </c>
      <c r="B96" s="68" t="s">
        <v>170</v>
      </c>
      <c r="C96" s="26" t="s">
        <v>290</v>
      </c>
      <c r="D96" s="27">
        <v>5000</v>
      </c>
      <c r="E96" s="69" t="s">
        <v>47</v>
      </c>
      <c r="F96" s="70">
        <f t="shared" si="1"/>
        <v>5000</v>
      </c>
    </row>
    <row r="97" spans="1:6" ht="21">
      <c r="A97" s="24" t="s">
        <v>202</v>
      </c>
      <c r="B97" s="68" t="s">
        <v>170</v>
      </c>
      <c r="C97" s="26" t="s">
        <v>291</v>
      </c>
      <c r="D97" s="27">
        <v>5000</v>
      </c>
      <c r="E97" s="69" t="s">
        <v>47</v>
      </c>
      <c r="F97" s="70">
        <f t="shared" si="1"/>
        <v>5000</v>
      </c>
    </row>
    <row r="98" spans="1:6" ht="21">
      <c r="A98" s="24" t="s">
        <v>204</v>
      </c>
      <c r="B98" s="68" t="s">
        <v>170</v>
      </c>
      <c r="C98" s="26" t="s">
        <v>292</v>
      </c>
      <c r="D98" s="27">
        <v>5000</v>
      </c>
      <c r="E98" s="69" t="s">
        <v>47</v>
      </c>
      <c r="F98" s="70">
        <f t="shared" si="1"/>
        <v>5000</v>
      </c>
    </row>
    <row r="99" spans="1:6" ht="12.75">
      <c r="A99" s="56" t="s">
        <v>293</v>
      </c>
      <c r="B99" s="57" t="s">
        <v>170</v>
      </c>
      <c r="C99" s="58" t="s">
        <v>294</v>
      </c>
      <c r="D99" s="59">
        <v>3423600</v>
      </c>
      <c r="E99" s="60">
        <v>505509</v>
      </c>
      <c r="F99" s="61">
        <f t="shared" si="1"/>
        <v>2918091</v>
      </c>
    </row>
    <row r="100" spans="1:6" ht="12.75">
      <c r="A100" s="56" t="s">
        <v>295</v>
      </c>
      <c r="B100" s="57" t="s">
        <v>170</v>
      </c>
      <c r="C100" s="58" t="s">
        <v>296</v>
      </c>
      <c r="D100" s="59">
        <v>3423600</v>
      </c>
      <c r="E100" s="60">
        <v>505509</v>
      </c>
      <c r="F100" s="61">
        <f t="shared" si="1"/>
        <v>2918091</v>
      </c>
    </row>
    <row r="101" spans="1:6" ht="41.25">
      <c r="A101" s="56" t="s">
        <v>297</v>
      </c>
      <c r="B101" s="57" t="s">
        <v>170</v>
      </c>
      <c r="C101" s="58" t="s">
        <v>298</v>
      </c>
      <c r="D101" s="59">
        <v>3423600</v>
      </c>
      <c r="E101" s="60">
        <v>505509</v>
      </c>
      <c r="F101" s="61">
        <f t="shared" si="1"/>
        <v>2918091</v>
      </c>
    </row>
    <row r="102" spans="1:6" ht="51">
      <c r="A102" s="56" t="s">
        <v>299</v>
      </c>
      <c r="B102" s="57" t="s">
        <v>170</v>
      </c>
      <c r="C102" s="58" t="s">
        <v>300</v>
      </c>
      <c r="D102" s="59">
        <v>3423600</v>
      </c>
      <c r="E102" s="60">
        <v>505509</v>
      </c>
      <c r="F102" s="61">
        <f t="shared" si="1"/>
        <v>2918091</v>
      </c>
    </row>
    <row r="103" spans="1:6" ht="12.75">
      <c r="A103" s="56" t="s">
        <v>301</v>
      </c>
      <c r="B103" s="57" t="s">
        <v>170</v>
      </c>
      <c r="C103" s="58" t="s">
        <v>302</v>
      </c>
      <c r="D103" s="59">
        <v>3423600</v>
      </c>
      <c r="E103" s="60">
        <v>505509</v>
      </c>
      <c r="F103" s="61">
        <f t="shared" si="1"/>
        <v>2918091</v>
      </c>
    </row>
    <row r="104" spans="1:6" ht="21">
      <c r="A104" s="56" t="s">
        <v>303</v>
      </c>
      <c r="B104" s="57" t="s">
        <v>170</v>
      </c>
      <c r="C104" s="58" t="s">
        <v>304</v>
      </c>
      <c r="D104" s="59">
        <v>708591.95</v>
      </c>
      <c r="E104" s="60">
        <v>505509</v>
      </c>
      <c r="F104" s="61">
        <f t="shared" si="1"/>
        <v>203082.94999999995</v>
      </c>
    </row>
    <row r="105" spans="1:6" ht="21">
      <c r="A105" s="24" t="s">
        <v>200</v>
      </c>
      <c r="B105" s="68" t="s">
        <v>170</v>
      </c>
      <c r="C105" s="26" t="s">
        <v>305</v>
      </c>
      <c r="D105" s="27">
        <v>708591.95</v>
      </c>
      <c r="E105" s="69">
        <v>505509</v>
      </c>
      <c r="F105" s="70">
        <f t="shared" si="1"/>
        <v>203082.94999999995</v>
      </c>
    </row>
    <row r="106" spans="1:6" ht="21">
      <c r="A106" s="24" t="s">
        <v>202</v>
      </c>
      <c r="B106" s="68" t="s">
        <v>170</v>
      </c>
      <c r="C106" s="26" t="s">
        <v>306</v>
      </c>
      <c r="D106" s="27">
        <v>708591.95</v>
      </c>
      <c r="E106" s="69">
        <v>505509</v>
      </c>
      <c r="F106" s="70">
        <f t="shared" si="1"/>
        <v>203082.94999999995</v>
      </c>
    </row>
    <row r="107" spans="1:6" ht="21">
      <c r="A107" s="24" t="s">
        <v>204</v>
      </c>
      <c r="B107" s="68" t="s">
        <v>170</v>
      </c>
      <c r="C107" s="26" t="s">
        <v>307</v>
      </c>
      <c r="D107" s="27">
        <v>708591.95</v>
      </c>
      <c r="E107" s="69">
        <v>505509</v>
      </c>
      <c r="F107" s="70">
        <f t="shared" si="1"/>
        <v>203082.94999999995</v>
      </c>
    </row>
    <row r="108" spans="1:6" ht="21">
      <c r="A108" s="56" t="s">
        <v>308</v>
      </c>
      <c r="B108" s="57" t="s">
        <v>170</v>
      </c>
      <c r="C108" s="58" t="s">
        <v>309</v>
      </c>
      <c r="D108" s="59">
        <v>552000</v>
      </c>
      <c r="E108" s="60" t="s">
        <v>47</v>
      </c>
      <c r="F108" s="61">
        <f t="shared" si="1"/>
        <v>552000</v>
      </c>
    </row>
    <row r="109" spans="1:6" ht="21">
      <c r="A109" s="24" t="s">
        <v>200</v>
      </c>
      <c r="B109" s="68" t="s">
        <v>170</v>
      </c>
      <c r="C109" s="26" t="s">
        <v>310</v>
      </c>
      <c r="D109" s="27">
        <v>552000</v>
      </c>
      <c r="E109" s="69" t="s">
        <v>47</v>
      </c>
      <c r="F109" s="70">
        <f t="shared" si="1"/>
        <v>552000</v>
      </c>
    </row>
    <row r="110" spans="1:6" ht="21">
      <c r="A110" s="24" t="s">
        <v>202</v>
      </c>
      <c r="B110" s="68" t="s">
        <v>170</v>
      </c>
      <c r="C110" s="26" t="s">
        <v>311</v>
      </c>
      <c r="D110" s="27">
        <v>552000</v>
      </c>
      <c r="E110" s="69" t="s">
        <v>47</v>
      </c>
      <c r="F110" s="70">
        <f t="shared" si="1"/>
        <v>552000</v>
      </c>
    </row>
    <row r="111" spans="1:6" ht="21">
      <c r="A111" s="24" t="s">
        <v>204</v>
      </c>
      <c r="B111" s="68" t="s">
        <v>170</v>
      </c>
      <c r="C111" s="26" t="s">
        <v>312</v>
      </c>
      <c r="D111" s="27">
        <v>552000</v>
      </c>
      <c r="E111" s="69" t="s">
        <v>47</v>
      </c>
      <c r="F111" s="70">
        <f t="shared" si="1"/>
        <v>552000</v>
      </c>
    </row>
    <row r="112" spans="1:6" ht="41.25">
      <c r="A112" s="56" t="s">
        <v>313</v>
      </c>
      <c r="B112" s="57" t="s">
        <v>170</v>
      </c>
      <c r="C112" s="58" t="s">
        <v>314</v>
      </c>
      <c r="D112" s="59">
        <v>653500</v>
      </c>
      <c r="E112" s="60" t="s">
        <v>47</v>
      </c>
      <c r="F112" s="61">
        <f t="shared" si="1"/>
        <v>653500</v>
      </c>
    </row>
    <row r="113" spans="1:6" ht="21">
      <c r="A113" s="24" t="s">
        <v>200</v>
      </c>
      <c r="B113" s="68" t="s">
        <v>170</v>
      </c>
      <c r="C113" s="26" t="s">
        <v>315</v>
      </c>
      <c r="D113" s="27">
        <v>653500</v>
      </c>
      <c r="E113" s="69" t="s">
        <v>47</v>
      </c>
      <c r="F113" s="70">
        <f t="shared" si="1"/>
        <v>653500</v>
      </c>
    </row>
    <row r="114" spans="1:6" ht="21">
      <c r="A114" s="24" t="s">
        <v>202</v>
      </c>
      <c r="B114" s="68" t="s">
        <v>170</v>
      </c>
      <c r="C114" s="26" t="s">
        <v>316</v>
      </c>
      <c r="D114" s="27">
        <v>653500</v>
      </c>
      <c r="E114" s="69" t="s">
        <v>47</v>
      </c>
      <c r="F114" s="70">
        <f t="shared" si="1"/>
        <v>653500</v>
      </c>
    </row>
    <row r="115" spans="1:6" ht="21">
      <c r="A115" s="24" t="s">
        <v>204</v>
      </c>
      <c r="B115" s="68" t="s">
        <v>170</v>
      </c>
      <c r="C115" s="26" t="s">
        <v>317</v>
      </c>
      <c r="D115" s="27">
        <v>653500</v>
      </c>
      <c r="E115" s="69" t="s">
        <v>47</v>
      </c>
      <c r="F115" s="70">
        <f t="shared" si="1"/>
        <v>653500</v>
      </c>
    </row>
    <row r="116" spans="1:6" ht="21">
      <c r="A116" s="56" t="s">
        <v>318</v>
      </c>
      <c r="B116" s="57" t="s">
        <v>170</v>
      </c>
      <c r="C116" s="58" t="s">
        <v>319</v>
      </c>
      <c r="D116" s="59">
        <v>993000</v>
      </c>
      <c r="E116" s="60" t="s">
        <v>47</v>
      </c>
      <c r="F116" s="61">
        <f t="shared" si="1"/>
        <v>993000</v>
      </c>
    </row>
    <row r="117" spans="1:6" ht="21">
      <c r="A117" s="24" t="s">
        <v>200</v>
      </c>
      <c r="B117" s="68" t="s">
        <v>170</v>
      </c>
      <c r="C117" s="26" t="s">
        <v>320</v>
      </c>
      <c r="D117" s="27">
        <v>993000</v>
      </c>
      <c r="E117" s="69" t="s">
        <v>47</v>
      </c>
      <c r="F117" s="70">
        <f t="shared" si="1"/>
        <v>993000</v>
      </c>
    </row>
    <row r="118" spans="1:6" ht="21">
      <c r="A118" s="24" t="s">
        <v>202</v>
      </c>
      <c r="B118" s="68" t="s">
        <v>170</v>
      </c>
      <c r="C118" s="26" t="s">
        <v>321</v>
      </c>
      <c r="D118" s="27">
        <v>993000</v>
      </c>
      <c r="E118" s="69" t="s">
        <v>47</v>
      </c>
      <c r="F118" s="70">
        <f t="shared" si="1"/>
        <v>993000</v>
      </c>
    </row>
    <row r="119" spans="1:6" ht="21">
      <c r="A119" s="24" t="s">
        <v>204</v>
      </c>
      <c r="B119" s="68" t="s">
        <v>170</v>
      </c>
      <c r="C119" s="26" t="s">
        <v>322</v>
      </c>
      <c r="D119" s="27">
        <v>993000</v>
      </c>
      <c r="E119" s="69" t="s">
        <v>47</v>
      </c>
      <c r="F119" s="70">
        <f t="shared" si="1"/>
        <v>993000</v>
      </c>
    </row>
    <row r="120" spans="1:6" ht="21">
      <c r="A120" s="56" t="s">
        <v>323</v>
      </c>
      <c r="B120" s="57" t="s">
        <v>170</v>
      </c>
      <c r="C120" s="58" t="s">
        <v>324</v>
      </c>
      <c r="D120" s="59">
        <v>188436</v>
      </c>
      <c r="E120" s="60" t="s">
        <v>47</v>
      </c>
      <c r="F120" s="61">
        <f t="shared" si="1"/>
        <v>188436</v>
      </c>
    </row>
    <row r="121" spans="1:6" ht="21">
      <c r="A121" s="24" t="s">
        <v>200</v>
      </c>
      <c r="B121" s="68" t="s">
        <v>170</v>
      </c>
      <c r="C121" s="26" t="s">
        <v>325</v>
      </c>
      <c r="D121" s="27">
        <v>188436</v>
      </c>
      <c r="E121" s="69" t="s">
        <v>47</v>
      </c>
      <c r="F121" s="70">
        <f t="shared" si="1"/>
        <v>188436</v>
      </c>
    </row>
    <row r="122" spans="1:6" ht="21">
      <c r="A122" s="24" t="s">
        <v>202</v>
      </c>
      <c r="B122" s="68" t="s">
        <v>170</v>
      </c>
      <c r="C122" s="26" t="s">
        <v>326</v>
      </c>
      <c r="D122" s="27">
        <v>188436</v>
      </c>
      <c r="E122" s="69" t="s">
        <v>47</v>
      </c>
      <c r="F122" s="70">
        <f t="shared" si="1"/>
        <v>188436</v>
      </c>
    </row>
    <row r="123" spans="1:6" ht="21">
      <c r="A123" s="24" t="s">
        <v>204</v>
      </c>
      <c r="B123" s="68" t="s">
        <v>170</v>
      </c>
      <c r="C123" s="26" t="s">
        <v>327</v>
      </c>
      <c r="D123" s="27">
        <v>188436</v>
      </c>
      <c r="E123" s="69" t="s">
        <v>47</v>
      </c>
      <c r="F123" s="70">
        <f t="shared" si="1"/>
        <v>188436</v>
      </c>
    </row>
    <row r="124" spans="1:6" ht="41.25">
      <c r="A124" s="56" t="s">
        <v>328</v>
      </c>
      <c r="B124" s="57" t="s">
        <v>170</v>
      </c>
      <c r="C124" s="58" t="s">
        <v>329</v>
      </c>
      <c r="D124" s="59">
        <v>32676.73</v>
      </c>
      <c r="E124" s="60" t="s">
        <v>47</v>
      </c>
      <c r="F124" s="61">
        <f t="shared" si="1"/>
        <v>32676.73</v>
      </c>
    </row>
    <row r="125" spans="1:6" ht="21">
      <c r="A125" s="24" t="s">
        <v>200</v>
      </c>
      <c r="B125" s="68" t="s">
        <v>170</v>
      </c>
      <c r="C125" s="26" t="s">
        <v>330</v>
      </c>
      <c r="D125" s="27">
        <v>32676.73</v>
      </c>
      <c r="E125" s="69" t="s">
        <v>47</v>
      </c>
      <c r="F125" s="70">
        <f t="shared" si="1"/>
        <v>32676.73</v>
      </c>
    </row>
    <row r="126" spans="1:6" ht="21">
      <c r="A126" s="24" t="s">
        <v>202</v>
      </c>
      <c r="B126" s="68" t="s">
        <v>170</v>
      </c>
      <c r="C126" s="26" t="s">
        <v>331</v>
      </c>
      <c r="D126" s="27">
        <v>32676.73</v>
      </c>
      <c r="E126" s="69" t="s">
        <v>47</v>
      </c>
      <c r="F126" s="70">
        <f t="shared" si="1"/>
        <v>32676.73</v>
      </c>
    </row>
    <row r="127" spans="1:6" ht="21">
      <c r="A127" s="24" t="s">
        <v>204</v>
      </c>
      <c r="B127" s="68" t="s">
        <v>170</v>
      </c>
      <c r="C127" s="26" t="s">
        <v>332</v>
      </c>
      <c r="D127" s="27">
        <v>32676.73</v>
      </c>
      <c r="E127" s="69" t="s">
        <v>47</v>
      </c>
      <c r="F127" s="70">
        <f t="shared" si="1"/>
        <v>32676.73</v>
      </c>
    </row>
    <row r="128" spans="1:6" ht="21">
      <c r="A128" s="56" t="s">
        <v>318</v>
      </c>
      <c r="B128" s="57" t="s">
        <v>170</v>
      </c>
      <c r="C128" s="58" t="s">
        <v>333</v>
      </c>
      <c r="D128" s="59">
        <v>295395.32</v>
      </c>
      <c r="E128" s="60" t="s">
        <v>47</v>
      </c>
      <c r="F128" s="61">
        <f t="shared" si="1"/>
        <v>295395.32</v>
      </c>
    </row>
    <row r="129" spans="1:6" ht="21">
      <c r="A129" s="24" t="s">
        <v>200</v>
      </c>
      <c r="B129" s="68" t="s">
        <v>170</v>
      </c>
      <c r="C129" s="26" t="s">
        <v>334</v>
      </c>
      <c r="D129" s="27">
        <v>295395.32</v>
      </c>
      <c r="E129" s="69" t="s">
        <v>47</v>
      </c>
      <c r="F129" s="70">
        <f t="shared" si="1"/>
        <v>295395.32</v>
      </c>
    </row>
    <row r="130" spans="1:6" ht="21">
      <c r="A130" s="24" t="s">
        <v>202</v>
      </c>
      <c r="B130" s="68" t="s">
        <v>170</v>
      </c>
      <c r="C130" s="26" t="s">
        <v>335</v>
      </c>
      <c r="D130" s="27">
        <v>295395.32</v>
      </c>
      <c r="E130" s="69" t="s">
        <v>47</v>
      </c>
      <c r="F130" s="70">
        <f t="shared" si="1"/>
        <v>295395.32</v>
      </c>
    </row>
    <row r="131" spans="1:6" ht="21">
      <c r="A131" s="24" t="s">
        <v>204</v>
      </c>
      <c r="B131" s="68" t="s">
        <v>170</v>
      </c>
      <c r="C131" s="26" t="s">
        <v>336</v>
      </c>
      <c r="D131" s="27">
        <v>295395.32</v>
      </c>
      <c r="E131" s="69" t="s">
        <v>47</v>
      </c>
      <c r="F131" s="70">
        <f t="shared" si="1"/>
        <v>295395.32</v>
      </c>
    </row>
    <row r="132" spans="1:6" ht="12.75">
      <c r="A132" s="56" t="s">
        <v>337</v>
      </c>
      <c r="B132" s="57" t="s">
        <v>170</v>
      </c>
      <c r="C132" s="58" t="s">
        <v>338</v>
      </c>
      <c r="D132" s="59">
        <v>1404419</v>
      </c>
      <c r="E132" s="60">
        <v>950960.05</v>
      </c>
      <c r="F132" s="61">
        <f t="shared" si="1"/>
        <v>453458.94999999995</v>
      </c>
    </row>
    <row r="133" spans="1:6" ht="12.75">
      <c r="A133" s="56" t="s">
        <v>339</v>
      </c>
      <c r="B133" s="57" t="s">
        <v>170</v>
      </c>
      <c r="C133" s="58" t="s">
        <v>340</v>
      </c>
      <c r="D133" s="59">
        <v>255000</v>
      </c>
      <c r="E133" s="60">
        <v>159346.57</v>
      </c>
      <c r="F133" s="61">
        <f t="shared" si="1"/>
        <v>95653.43</v>
      </c>
    </row>
    <row r="134" spans="1:6" ht="41.25">
      <c r="A134" s="56" t="s">
        <v>341</v>
      </c>
      <c r="B134" s="57" t="s">
        <v>170</v>
      </c>
      <c r="C134" s="58" t="s">
        <v>342</v>
      </c>
      <c r="D134" s="59">
        <v>170000</v>
      </c>
      <c r="E134" s="60">
        <v>114814.06</v>
      </c>
      <c r="F134" s="61">
        <f t="shared" si="1"/>
        <v>55185.94</v>
      </c>
    </row>
    <row r="135" spans="1:6" ht="61.5">
      <c r="A135" s="56" t="s">
        <v>343</v>
      </c>
      <c r="B135" s="57" t="s">
        <v>170</v>
      </c>
      <c r="C135" s="58" t="s">
        <v>344</v>
      </c>
      <c r="D135" s="59">
        <v>170000</v>
      </c>
      <c r="E135" s="60">
        <v>114814.06</v>
      </c>
      <c r="F135" s="61">
        <f t="shared" si="1"/>
        <v>55185.94</v>
      </c>
    </row>
    <row r="136" spans="1:6" ht="21">
      <c r="A136" s="56" t="s">
        <v>345</v>
      </c>
      <c r="B136" s="57" t="s">
        <v>170</v>
      </c>
      <c r="C136" s="58" t="s">
        <v>346</v>
      </c>
      <c r="D136" s="59">
        <v>170000</v>
      </c>
      <c r="E136" s="60">
        <v>114814.06</v>
      </c>
      <c r="F136" s="61">
        <f t="shared" si="1"/>
        <v>55185.94</v>
      </c>
    </row>
    <row r="137" spans="1:6" ht="72">
      <c r="A137" s="71" t="s">
        <v>347</v>
      </c>
      <c r="B137" s="57" t="s">
        <v>170</v>
      </c>
      <c r="C137" s="58" t="s">
        <v>348</v>
      </c>
      <c r="D137" s="59">
        <v>170000</v>
      </c>
      <c r="E137" s="60">
        <v>114814.06</v>
      </c>
      <c r="F137" s="61">
        <f t="shared" si="1"/>
        <v>55185.94</v>
      </c>
    </row>
    <row r="138" spans="1:6" ht="21">
      <c r="A138" s="24" t="s">
        <v>200</v>
      </c>
      <c r="B138" s="68" t="s">
        <v>170</v>
      </c>
      <c r="C138" s="26" t="s">
        <v>349</v>
      </c>
      <c r="D138" s="27">
        <v>170000</v>
      </c>
      <c r="E138" s="69">
        <v>114814.06</v>
      </c>
      <c r="F138" s="70">
        <f t="shared" si="1"/>
        <v>55185.94</v>
      </c>
    </row>
    <row r="139" spans="1:6" ht="21">
      <c r="A139" s="24" t="s">
        <v>202</v>
      </c>
      <c r="B139" s="68" t="s">
        <v>170</v>
      </c>
      <c r="C139" s="26" t="s">
        <v>350</v>
      </c>
      <c r="D139" s="27">
        <v>170000</v>
      </c>
      <c r="E139" s="69">
        <v>114814.06</v>
      </c>
      <c r="F139" s="70">
        <f t="shared" si="1"/>
        <v>55185.94</v>
      </c>
    </row>
    <row r="140" spans="1:6" ht="21">
      <c r="A140" s="24" t="s">
        <v>204</v>
      </c>
      <c r="B140" s="68" t="s">
        <v>170</v>
      </c>
      <c r="C140" s="26" t="s">
        <v>351</v>
      </c>
      <c r="D140" s="27">
        <v>170000</v>
      </c>
      <c r="E140" s="69">
        <v>114814.06</v>
      </c>
      <c r="F140" s="70">
        <f t="shared" si="1"/>
        <v>55185.94</v>
      </c>
    </row>
    <row r="141" spans="1:6" ht="21">
      <c r="A141" s="56" t="s">
        <v>238</v>
      </c>
      <c r="B141" s="57" t="s">
        <v>170</v>
      </c>
      <c r="C141" s="58" t="s">
        <v>352</v>
      </c>
      <c r="D141" s="59">
        <v>85000</v>
      </c>
      <c r="E141" s="60">
        <v>44532.51</v>
      </c>
      <c r="F141" s="61">
        <f t="shared" si="1"/>
        <v>40467.49</v>
      </c>
    </row>
    <row r="142" spans="1:6" ht="12.75">
      <c r="A142" s="56" t="s">
        <v>240</v>
      </c>
      <c r="B142" s="57" t="s">
        <v>170</v>
      </c>
      <c r="C142" s="58" t="s">
        <v>353</v>
      </c>
      <c r="D142" s="59">
        <v>85000</v>
      </c>
      <c r="E142" s="60">
        <v>44532.51</v>
      </c>
      <c r="F142" s="61">
        <f t="shared" si="1"/>
        <v>40467.49</v>
      </c>
    </row>
    <row r="143" spans="1:6" ht="12.75">
      <c r="A143" s="56" t="s">
        <v>240</v>
      </c>
      <c r="B143" s="57" t="s">
        <v>170</v>
      </c>
      <c r="C143" s="58" t="s">
        <v>354</v>
      </c>
      <c r="D143" s="59">
        <v>85000</v>
      </c>
      <c r="E143" s="60">
        <v>44532.51</v>
      </c>
      <c r="F143" s="61">
        <f aca="true" t="shared" si="2" ref="F143:F206">IF(OR(D143="-",IF(E143="-",0,E143)&gt;=IF(D143="-",0,D143)),"-",IF(D143="-",0,D143)-IF(E143="-",0,E143))</f>
        <v>40467.49</v>
      </c>
    </row>
    <row r="144" spans="1:6" ht="30.75">
      <c r="A144" s="56" t="s">
        <v>355</v>
      </c>
      <c r="B144" s="57" t="s">
        <v>170</v>
      </c>
      <c r="C144" s="58" t="s">
        <v>356</v>
      </c>
      <c r="D144" s="59">
        <v>85000</v>
      </c>
      <c r="E144" s="60">
        <v>44532.51</v>
      </c>
      <c r="F144" s="61">
        <f t="shared" si="2"/>
        <v>40467.49</v>
      </c>
    </row>
    <row r="145" spans="1:6" ht="21">
      <c r="A145" s="24" t="s">
        <v>200</v>
      </c>
      <c r="B145" s="68" t="s">
        <v>170</v>
      </c>
      <c r="C145" s="26" t="s">
        <v>357</v>
      </c>
      <c r="D145" s="27">
        <v>85000</v>
      </c>
      <c r="E145" s="69">
        <v>44532.51</v>
      </c>
      <c r="F145" s="70">
        <f t="shared" si="2"/>
        <v>40467.49</v>
      </c>
    </row>
    <row r="146" spans="1:6" ht="21">
      <c r="A146" s="24" t="s">
        <v>202</v>
      </c>
      <c r="B146" s="68" t="s">
        <v>170</v>
      </c>
      <c r="C146" s="26" t="s">
        <v>358</v>
      </c>
      <c r="D146" s="27">
        <v>85000</v>
      </c>
      <c r="E146" s="69">
        <v>44532.51</v>
      </c>
      <c r="F146" s="70">
        <f t="shared" si="2"/>
        <v>40467.49</v>
      </c>
    </row>
    <row r="147" spans="1:6" ht="21">
      <c r="A147" s="24" t="s">
        <v>204</v>
      </c>
      <c r="B147" s="68" t="s">
        <v>170</v>
      </c>
      <c r="C147" s="26" t="s">
        <v>359</v>
      </c>
      <c r="D147" s="27">
        <v>85000</v>
      </c>
      <c r="E147" s="69">
        <v>44532.51</v>
      </c>
      <c r="F147" s="70">
        <f t="shared" si="2"/>
        <v>40467.49</v>
      </c>
    </row>
    <row r="148" spans="1:6" ht="12.75">
      <c r="A148" s="56" t="s">
        <v>360</v>
      </c>
      <c r="B148" s="57" t="s">
        <v>170</v>
      </c>
      <c r="C148" s="58" t="s">
        <v>361</v>
      </c>
      <c r="D148" s="59">
        <v>551819</v>
      </c>
      <c r="E148" s="60">
        <v>400511.3</v>
      </c>
      <c r="F148" s="61">
        <f t="shared" si="2"/>
        <v>151307.7</v>
      </c>
    </row>
    <row r="149" spans="1:6" ht="21">
      <c r="A149" s="56" t="s">
        <v>238</v>
      </c>
      <c r="B149" s="57" t="s">
        <v>170</v>
      </c>
      <c r="C149" s="58" t="s">
        <v>362</v>
      </c>
      <c r="D149" s="59">
        <v>551819</v>
      </c>
      <c r="E149" s="60">
        <v>400511.3</v>
      </c>
      <c r="F149" s="61">
        <f t="shared" si="2"/>
        <v>151307.7</v>
      </c>
    </row>
    <row r="150" spans="1:6" ht="12.75">
      <c r="A150" s="56" t="s">
        <v>240</v>
      </c>
      <c r="B150" s="57" t="s">
        <v>170</v>
      </c>
      <c r="C150" s="58" t="s">
        <v>363</v>
      </c>
      <c r="D150" s="59">
        <v>551819</v>
      </c>
      <c r="E150" s="60">
        <v>400511.3</v>
      </c>
      <c r="F150" s="61">
        <f t="shared" si="2"/>
        <v>151307.7</v>
      </c>
    </row>
    <row r="151" spans="1:6" ht="12.75">
      <c r="A151" s="56" t="s">
        <v>240</v>
      </c>
      <c r="B151" s="57" t="s">
        <v>170</v>
      </c>
      <c r="C151" s="58" t="s">
        <v>364</v>
      </c>
      <c r="D151" s="59">
        <v>551819</v>
      </c>
      <c r="E151" s="60">
        <v>400511.3</v>
      </c>
      <c r="F151" s="61">
        <f t="shared" si="2"/>
        <v>151307.7</v>
      </c>
    </row>
    <row r="152" spans="1:6" ht="30.75">
      <c r="A152" s="56" t="s">
        <v>365</v>
      </c>
      <c r="B152" s="57" t="s">
        <v>170</v>
      </c>
      <c r="C152" s="58" t="s">
        <v>366</v>
      </c>
      <c r="D152" s="59">
        <v>361350</v>
      </c>
      <c r="E152" s="60">
        <v>301344.61</v>
      </c>
      <c r="F152" s="61">
        <f t="shared" si="2"/>
        <v>60005.390000000014</v>
      </c>
    </row>
    <row r="153" spans="1:6" ht="21">
      <c r="A153" s="24" t="s">
        <v>200</v>
      </c>
      <c r="B153" s="68" t="s">
        <v>170</v>
      </c>
      <c r="C153" s="26" t="s">
        <v>367</v>
      </c>
      <c r="D153" s="27">
        <v>60000</v>
      </c>
      <c r="E153" s="69" t="s">
        <v>47</v>
      </c>
      <c r="F153" s="70">
        <f t="shared" si="2"/>
        <v>60000</v>
      </c>
    </row>
    <row r="154" spans="1:6" ht="21">
      <c r="A154" s="24" t="s">
        <v>202</v>
      </c>
      <c r="B154" s="68" t="s">
        <v>170</v>
      </c>
      <c r="C154" s="26" t="s">
        <v>368</v>
      </c>
      <c r="D154" s="27">
        <v>60000</v>
      </c>
      <c r="E154" s="69" t="s">
        <v>47</v>
      </c>
      <c r="F154" s="70">
        <f t="shared" si="2"/>
        <v>60000</v>
      </c>
    </row>
    <row r="155" spans="1:6" ht="21">
      <c r="A155" s="24" t="s">
        <v>204</v>
      </c>
      <c r="B155" s="68" t="s">
        <v>170</v>
      </c>
      <c r="C155" s="26" t="s">
        <v>369</v>
      </c>
      <c r="D155" s="27">
        <v>60000</v>
      </c>
      <c r="E155" s="69" t="s">
        <v>47</v>
      </c>
      <c r="F155" s="70">
        <f t="shared" si="2"/>
        <v>60000</v>
      </c>
    </row>
    <row r="156" spans="1:6" ht="12.75">
      <c r="A156" s="24" t="s">
        <v>206</v>
      </c>
      <c r="B156" s="68" t="s">
        <v>170</v>
      </c>
      <c r="C156" s="26" t="s">
        <v>370</v>
      </c>
      <c r="D156" s="27">
        <v>301350</v>
      </c>
      <c r="E156" s="69">
        <v>301344.61</v>
      </c>
      <c r="F156" s="70">
        <f t="shared" si="2"/>
        <v>5.39000000001397</v>
      </c>
    </row>
    <row r="157" spans="1:6" ht="12.75">
      <c r="A157" s="24" t="s">
        <v>371</v>
      </c>
      <c r="B157" s="68" t="s">
        <v>170</v>
      </c>
      <c r="C157" s="26" t="s">
        <v>372</v>
      </c>
      <c r="D157" s="27">
        <v>301350</v>
      </c>
      <c r="E157" s="69">
        <v>301344.61</v>
      </c>
      <c r="F157" s="70">
        <f t="shared" si="2"/>
        <v>5.39000000001397</v>
      </c>
    </row>
    <row r="158" spans="1:6" ht="21">
      <c r="A158" s="24" t="s">
        <v>373</v>
      </c>
      <c r="B158" s="68" t="s">
        <v>170</v>
      </c>
      <c r="C158" s="26" t="s">
        <v>374</v>
      </c>
      <c r="D158" s="27">
        <v>301350</v>
      </c>
      <c r="E158" s="69">
        <v>301344.61</v>
      </c>
      <c r="F158" s="70">
        <f t="shared" si="2"/>
        <v>5.39000000001397</v>
      </c>
    </row>
    <row r="159" spans="1:6" ht="12.75">
      <c r="A159" s="56" t="s">
        <v>375</v>
      </c>
      <c r="B159" s="57" t="s">
        <v>170</v>
      </c>
      <c r="C159" s="58" t="s">
        <v>376</v>
      </c>
      <c r="D159" s="59">
        <v>20469</v>
      </c>
      <c r="E159" s="60" t="s">
        <v>47</v>
      </c>
      <c r="F159" s="61">
        <f t="shared" si="2"/>
        <v>20469</v>
      </c>
    </row>
    <row r="160" spans="1:6" ht="21">
      <c r="A160" s="24" t="s">
        <v>200</v>
      </c>
      <c r="B160" s="68" t="s">
        <v>170</v>
      </c>
      <c r="C160" s="26" t="s">
        <v>377</v>
      </c>
      <c r="D160" s="27">
        <v>20469</v>
      </c>
      <c r="E160" s="69" t="s">
        <v>47</v>
      </c>
      <c r="F160" s="70">
        <f t="shared" si="2"/>
        <v>20469</v>
      </c>
    </row>
    <row r="161" spans="1:6" ht="21">
      <c r="A161" s="24" t="s">
        <v>202</v>
      </c>
      <c r="B161" s="68" t="s">
        <v>170</v>
      </c>
      <c r="C161" s="26" t="s">
        <v>378</v>
      </c>
      <c r="D161" s="27">
        <v>20469</v>
      </c>
      <c r="E161" s="69" t="s">
        <v>47</v>
      </c>
      <c r="F161" s="70">
        <f t="shared" si="2"/>
        <v>20469</v>
      </c>
    </row>
    <row r="162" spans="1:6" ht="21">
      <c r="A162" s="24" t="s">
        <v>204</v>
      </c>
      <c r="B162" s="68" t="s">
        <v>170</v>
      </c>
      <c r="C162" s="26" t="s">
        <v>379</v>
      </c>
      <c r="D162" s="27">
        <v>20469</v>
      </c>
      <c r="E162" s="69" t="s">
        <v>47</v>
      </c>
      <c r="F162" s="70">
        <f t="shared" si="2"/>
        <v>20469</v>
      </c>
    </row>
    <row r="163" spans="1:6" ht="21">
      <c r="A163" s="56" t="s">
        <v>380</v>
      </c>
      <c r="B163" s="57" t="s">
        <v>170</v>
      </c>
      <c r="C163" s="58" t="s">
        <v>381</v>
      </c>
      <c r="D163" s="59">
        <v>170000</v>
      </c>
      <c r="E163" s="60">
        <v>99166.69</v>
      </c>
      <c r="F163" s="61">
        <f t="shared" si="2"/>
        <v>70833.31</v>
      </c>
    </row>
    <row r="164" spans="1:6" ht="12.75">
      <c r="A164" s="24" t="s">
        <v>206</v>
      </c>
      <c r="B164" s="68" t="s">
        <v>170</v>
      </c>
      <c r="C164" s="26" t="s">
        <v>382</v>
      </c>
      <c r="D164" s="27">
        <v>170000</v>
      </c>
      <c r="E164" s="69">
        <v>99166.69</v>
      </c>
      <c r="F164" s="70">
        <f t="shared" si="2"/>
        <v>70833.31</v>
      </c>
    </row>
    <row r="165" spans="1:6" ht="30.75">
      <c r="A165" s="24" t="s">
        <v>383</v>
      </c>
      <c r="B165" s="68" t="s">
        <v>170</v>
      </c>
      <c r="C165" s="26" t="s">
        <v>384</v>
      </c>
      <c r="D165" s="27">
        <v>170000</v>
      </c>
      <c r="E165" s="69">
        <v>99166.69</v>
      </c>
      <c r="F165" s="70">
        <f t="shared" si="2"/>
        <v>70833.31</v>
      </c>
    </row>
    <row r="166" spans="1:6" ht="30.75">
      <c r="A166" s="24" t="s">
        <v>385</v>
      </c>
      <c r="B166" s="68" t="s">
        <v>170</v>
      </c>
      <c r="C166" s="26" t="s">
        <v>386</v>
      </c>
      <c r="D166" s="27">
        <v>170000</v>
      </c>
      <c r="E166" s="69">
        <v>99166.69</v>
      </c>
      <c r="F166" s="70">
        <f t="shared" si="2"/>
        <v>70833.31</v>
      </c>
    </row>
    <row r="167" spans="1:6" ht="12.75">
      <c r="A167" s="56" t="s">
        <v>387</v>
      </c>
      <c r="B167" s="57" t="s">
        <v>170</v>
      </c>
      <c r="C167" s="58" t="s">
        <v>388</v>
      </c>
      <c r="D167" s="59">
        <v>597600</v>
      </c>
      <c r="E167" s="60">
        <v>391102.18</v>
      </c>
      <c r="F167" s="61">
        <f t="shared" si="2"/>
        <v>206497.82</v>
      </c>
    </row>
    <row r="168" spans="1:6" ht="21">
      <c r="A168" s="56" t="s">
        <v>238</v>
      </c>
      <c r="B168" s="57" t="s">
        <v>170</v>
      </c>
      <c r="C168" s="58" t="s">
        <v>389</v>
      </c>
      <c r="D168" s="59">
        <v>597600</v>
      </c>
      <c r="E168" s="60">
        <v>391102.18</v>
      </c>
      <c r="F168" s="61">
        <f t="shared" si="2"/>
        <v>206497.82</v>
      </c>
    </row>
    <row r="169" spans="1:6" ht="12.75">
      <c r="A169" s="56" t="s">
        <v>240</v>
      </c>
      <c r="B169" s="57" t="s">
        <v>170</v>
      </c>
      <c r="C169" s="58" t="s">
        <v>390</v>
      </c>
      <c r="D169" s="59">
        <v>597600</v>
      </c>
      <c r="E169" s="60">
        <v>391102.18</v>
      </c>
      <c r="F169" s="61">
        <f t="shared" si="2"/>
        <v>206497.82</v>
      </c>
    </row>
    <row r="170" spans="1:6" ht="12.75">
      <c r="A170" s="56" t="s">
        <v>240</v>
      </c>
      <c r="B170" s="57" t="s">
        <v>170</v>
      </c>
      <c r="C170" s="58" t="s">
        <v>391</v>
      </c>
      <c r="D170" s="59">
        <v>597600</v>
      </c>
      <c r="E170" s="60">
        <v>391102.18</v>
      </c>
      <c r="F170" s="61">
        <f t="shared" si="2"/>
        <v>206497.82</v>
      </c>
    </row>
    <row r="171" spans="1:6" ht="12.75">
      <c r="A171" s="56" t="s">
        <v>392</v>
      </c>
      <c r="B171" s="57" t="s">
        <v>170</v>
      </c>
      <c r="C171" s="58" t="s">
        <v>393</v>
      </c>
      <c r="D171" s="59">
        <v>499000</v>
      </c>
      <c r="E171" s="60">
        <v>292502.18</v>
      </c>
      <c r="F171" s="61">
        <f t="shared" si="2"/>
        <v>206497.82</v>
      </c>
    </row>
    <row r="172" spans="1:6" ht="21">
      <c r="A172" s="24" t="s">
        <v>200</v>
      </c>
      <c r="B172" s="68" t="s">
        <v>170</v>
      </c>
      <c r="C172" s="26" t="s">
        <v>394</v>
      </c>
      <c r="D172" s="27">
        <v>499000</v>
      </c>
      <c r="E172" s="69">
        <v>292502.18</v>
      </c>
      <c r="F172" s="70">
        <f t="shared" si="2"/>
        <v>206497.82</v>
      </c>
    </row>
    <row r="173" spans="1:6" ht="21">
      <c r="A173" s="24" t="s">
        <v>202</v>
      </c>
      <c r="B173" s="68" t="s">
        <v>170</v>
      </c>
      <c r="C173" s="26" t="s">
        <v>395</v>
      </c>
      <c r="D173" s="27">
        <v>499000</v>
      </c>
      <c r="E173" s="69">
        <v>292502.18</v>
      </c>
      <c r="F173" s="70">
        <f t="shared" si="2"/>
        <v>206497.82</v>
      </c>
    </row>
    <row r="174" spans="1:6" ht="21">
      <c r="A174" s="24" t="s">
        <v>204</v>
      </c>
      <c r="B174" s="68" t="s">
        <v>170</v>
      </c>
      <c r="C174" s="26" t="s">
        <v>396</v>
      </c>
      <c r="D174" s="27">
        <v>499000</v>
      </c>
      <c r="E174" s="69">
        <v>292502.18</v>
      </c>
      <c r="F174" s="70">
        <f t="shared" si="2"/>
        <v>206497.82</v>
      </c>
    </row>
    <row r="175" spans="1:6" ht="21">
      <c r="A175" s="56" t="s">
        <v>212</v>
      </c>
      <c r="B175" s="57" t="s">
        <v>170</v>
      </c>
      <c r="C175" s="58" t="s">
        <v>397</v>
      </c>
      <c r="D175" s="59">
        <v>98600</v>
      </c>
      <c r="E175" s="60">
        <v>98600</v>
      </c>
      <c r="F175" s="61" t="str">
        <f t="shared" si="2"/>
        <v>-</v>
      </c>
    </row>
    <row r="176" spans="1:6" ht="21">
      <c r="A176" s="24" t="s">
        <v>200</v>
      </c>
      <c r="B176" s="68" t="s">
        <v>170</v>
      </c>
      <c r="C176" s="26" t="s">
        <v>398</v>
      </c>
      <c r="D176" s="27">
        <v>98600</v>
      </c>
      <c r="E176" s="69">
        <v>98600</v>
      </c>
      <c r="F176" s="70" t="str">
        <f t="shared" si="2"/>
        <v>-</v>
      </c>
    </row>
    <row r="177" spans="1:6" ht="21">
      <c r="A177" s="24" t="s">
        <v>202</v>
      </c>
      <c r="B177" s="68" t="s">
        <v>170</v>
      </c>
      <c r="C177" s="26" t="s">
        <v>399</v>
      </c>
      <c r="D177" s="27">
        <v>98600</v>
      </c>
      <c r="E177" s="69">
        <v>98600</v>
      </c>
      <c r="F177" s="70" t="str">
        <f t="shared" si="2"/>
        <v>-</v>
      </c>
    </row>
    <row r="178" spans="1:6" ht="21">
      <c r="A178" s="24" t="s">
        <v>204</v>
      </c>
      <c r="B178" s="68" t="s">
        <v>170</v>
      </c>
      <c r="C178" s="26" t="s">
        <v>400</v>
      </c>
      <c r="D178" s="27">
        <v>98600</v>
      </c>
      <c r="E178" s="69">
        <v>98600</v>
      </c>
      <c r="F178" s="70" t="str">
        <f t="shared" si="2"/>
        <v>-</v>
      </c>
    </row>
    <row r="179" spans="1:6" ht="12.75">
      <c r="A179" s="56" t="s">
        <v>401</v>
      </c>
      <c r="B179" s="57" t="s">
        <v>170</v>
      </c>
      <c r="C179" s="58" t="s">
        <v>402</v>
      </c>
      <c r="D179" s="59">
        <v>1215900</v>
      </c>
      <c r="E179" s="60">
        <v>1107600</v>
      </c>
      <c r="F179" s="61">
        <f t="shared" si="2"/>
        <v>108300</v>
      </c>
    </row>
    <row r="180" spans="1:6" ht="12.75">
      <c r="A180" s="56" t="s">
        <v>403</v>
      </c>
      <c r="B180" s="57" t="s">
        <v>170</v>
      </c>
      <c r="C180" s="58" t="s">
        <v>404</v>
      </c>
      <c r="D180" s="59">
        <v>1215900</v>
      </c>
      <c r="E180" s="60">
        <v>1107600</v>
      </c>
      <c r="F180" s="61">
        <f t="shared" si="2"/>
        <v>108300</v>
      </c>
    </row>
    <row r="181" spans="1:6" ht="30.75">
      <c r="A181" s="56" t="s">
        <v>405</v>
      </c>
      <c r="B181" s="57" t="s">
        <v>170</v>
      </c>
      <c r="C181" s="58" t="s">
        <v>406</v>
      </c>
      <c r="D181" s="59">
        <v>783300</v>
      </c>
      <c r="E181" s="60">
        <v>675000</v>
      </c>
      <c r="F181" s="61">
        <f t="shared" si="2"/>
        <v>108300</v>
      </c>
    </row>
    <row r="182" spans="1:6" ht="61.5">
      <c r="A182" s="71" t="s">
        <v>407</v>
      </c>
      <c r="B182" s="57" t="s">
        <v>170</v>
      </c>
      <c r="C182" s="58" t="s">
        <v>408</v>
      </c>
      <c r="D182" s="59">
        <v>783300</v>
      </c>
      <c r="E182" s="60">
        <v>675000</v>
      </c>
      <c r="F182" s="61">
        <f t="shared" si="2"/>
        <v>108300</v>
      </c>
    </row>
    <row r="183" spans="1:6" ht="30.75">
      <c r="A183" s="56" t="s">
        <v>409</v>
      </c>
      <c r="B183" s="57" t="s">
        <v>170</v>
      </c>
      <c r="C183" s="58" t="s">
        <v>410</v>
      </c>
      <c r="D183" s="59">
        <v>783300</v>
      </c>
      <c r="E183" s="60">
        <v>675000</v>
      </c>
      <c r="F183" s="61">
        <f t="shared" si="2"/>
        <v>108300</v>
      </c>
    </row>
    <row r="184" spans="1:6" ht="12.75">
      <c r="A184" s="56" t="s">
        <v>411</v>
      </c>
      <c r="B184" s="57" t="s">
        <v>170</v>
      </c>
      <c r="C184" s="58" t="s">
        <v>412</v>
      </c>
      <c r="D184" s="59">
        <v>783300</v>
      </c>
      <c r="E184" s="60">
        <v>675000</v>
      </c>
      <c r="F184" s="61">
        <f t="shared" si="2"/>
        <v>108300</v>
      </c>
    </row>
    <row r="185" spans="1:6" ht="21">
      <c r="A185" s="24" t="s">
        <v>413</v>
      </c>
      <c r="B185" s="68" t="s">
        <v>170</v>
      </c>
      <c r="C185" s="26" t="s">
        <v>414</v>
      </c>
      <c r="D185" s="27">
        <v>783300</v>
      </c>
      <c r="E185" s="69">
        <v>675000</v>
      </c>
      <c r="F185" s="70">
        <f t="shared" si="2"/>
        <v>108300</v>
      </c>
    </row>
    <row r="186" spans="1:6" ht="12.75">
      <c r="A186" s="24" t="s">
        <v>415</v>
      </c>
      <c r="B186" s="68" t="s">
        <v>170</v>
      </c>
      <c r="C186" s="26" t="s">
        <v>416</v>
      </c>
      <c r="D186" s="27">
        <v>783300</v>
      </c>
      <c r="E186" s="69">
        <v>675000</v>
      </c>
      <c r="F186" s="70">
        <f t="shared" si="2"/>
        <v>108300</v>
      </c>
    </row>
    <row r="187" spans="1:6" ht="30.75">
      <c r="A187" s="24" t="s">
        <v>417</v>
      </c>
      <c r="B187" s="68" t="s">
        <v>170</v>
      </c>
      <c r="C187" s="26" t="s">
        <v>418</v>
      </c>
      <c r="D187" s="27">
        <v>783300</v>
      </c>
      <c r="E187" s="69">
        <v>675000</v>
      </c>
      <c r="F187" s="70">
        <f t="shared" si="2"/>
        <v>108300</v>
      </c>
    </row>
    <row r="188" spans="1:6" ht="21">
      <c r="A188" s="56" t="s">
        <v>238</v>
      </c>
      <c r="B188" s="57" t="s">
        <v>170</v>
      </c>
      <c r="C188" s="58" t="s">
        <v>419</v>
      </c>
      <c r="D188" s="59">
        <v>432600</v>
      </c>
      <c r="E188" s="60">
        <v>432600</v>
      </c>
      <c r="F188" s="61" t="str">
        <f t="shared" si="2"/>
        <v>-</v>
      </c>
    </row>
    <row r="189" spans="1:6" ht="12.75">
      <c r="A189" s="56" t="s">
        <v>240</v>
      </c>
      <c r="B189" s="57" t="s">
        <v>170</v>
      </c>
      <c r="C189" s="58" t="s">
        <v>420</v>
      </c>
      <c r="D189" s="59">
        <v>432600</v>
      </c>
      <c r="E189" s="60">
        <v>432600</v>
      </c>
      <c r="F189" s="61" t="str">
        <f t="shared" si="2"/>
        <v>-</v>
      </c>
    </row>
    <row r="190" spans="1:6" ht="12.75">
      <c r="A190" s="56" t="s">
        <v>240</v>
      </c>
      <c r="B190" s="57" t="s">
        <v>170</v>
      </c>
      <c r="C190" s="58" t="s">
        <v>421</v>
      </c>
      <c r="D190" s="59">
        <v>432600</v>
      </c>
      <c r="E190" s="60">
        <v>432600</v>
      </c>
      <c r="F190" s="61" t="str">
        <f t="shared" si="2"/>
        <v>-</v>
      </c>
    </row>
    <row r="191" spans="1:6" ht="21">
      <c r="A191" s="56" t="s">
        <v>422</v>
      </c>
      <c r="B191" s="57" t="s">
        <v>170</v>
      </c>
      <c r="C191" s="58" t="s">
        <v>423</v>
      </c>
      <c r="D191" s="59">
        <v>25000</v>
      </c>
      <c r="E191" s="60">
        <v>25000</v>
      </c>
      <c r="F191" s="61" t="str">
        <f t="shared" si="2"/>
        <v>-</v>
      </c>
    </row>
    <row r="192" spans="1:6" ht="21">
      <c r="A192" s="24" t="s">
        <v>413</v>
      </c>
      <c r="B192" s="68" t="s">
        <v>170</v>
      </c>
      <c r="C192" s="26" t="s">
        <v>424</v>
      </c>
      <c r="D192" s="27">
        <v>25000</v>
      </c>
      <c r="E192" s="69">
        <v>25000</v>
      </c>
      <c r="F192" s="70" t="str">
        <f t="shared" si="2"/>
        <v>-</v>
      </c>
    </row>
    <row r="193" spans="1:6" ht="12.75">
      <c r="A193" s="24" t="s">
        <v>415</v>
      </c>
      <c r="B193" s="68" t="s">
        <v>170</v>
      </c>
      <c r="C193" s="26" t="s">
        <v>425</v>
      </c>
      <c r="D193" s="27">
        <v>25000</v>
      </c>
      <c r="E193" s="69">
        <v>25000</v>
      </c>
      <c r="F193" s="70" t="str">
        <f t="shared" si="2"/>
        <v>-</v>
      </c>
    </row>
    <row r="194" spans="1:6" ht="12.75">
      <c r="A194" s="24" t="s">
        <v>426</v>
      </c>
      <c r="B194" s="68" t="s">
        <v>170</v>
      </c>
      <c r="C194" s="26" t="s">
        <v>427</v>
      </c>
      <c r="D194" s="27">
        <v>25000</v>
      </c>
      <c r="E194" s="69">
        <v>25000</v>
      </c>
      <c r="F194" s="70" t="str">
        <f t="shared" si="2"/>
        <v>-</v>
      </c>
    </row>
    <row r="195" spans="1:6" ht="21">
      <c r="A195" s="56" t="s">
        <v>428</v>
      </c>
      <c r="B195" s="57" t="s">
        <v>170</v>
      </c>
      <c r="C195" s="58" t="s">
        <v>429</v>
      </c>
      <c r="D195" s="59">
        <v>97600</v>
      </c>
      <c r="E195" s="60">
        <v>97600</v>
      </c>
      <c r="F195" s="61" t="str">
        <f t="shared" si="2"/>
        <v>-</v>
      </c>
    </row>
    <row r="196" spans="1:6" ht="21">
      <c r="A196" s="24" t="s">
        <v>413</v>
      </c>
      <c r="B196" s="68" t="s">
        <v>170</v>
      </c>
      <c r="C196" s="26" t="s">
        <v>430</v>
      </c>
      <c r="D196" s="27">
        <v>97600</v>
      </c>
      <c r="E196" s="69">
        <v>97600</v>
      </c>
      <c r="F196" s="70" t="str">
        <f t="shared" si="2"/>
        <v>-</v>
      </c>
    </row>
    <row r="197" spans="1:6" ht="12.75">
      <c r="A197" s="24" t="s">
        <v>415</v>
      </c>
      <c r="B197" s="68" t="s">
        <v>170</v>
      </c>
      <c r="C197" s="26" t="s">
        <v>431</v>
      </c>
      <c r="D197" s="27">
        <v>97600</v>
      </c>
      <c r="E197" s="69">
        <v>97600</v>
      </c>
      <c r="F197" s="70" t="str">
        <f t="shared" si="2"/>
        <v>-</v>
      </c>
    </row>
    <row r="198" spans="1:6" ht="12.75">
      <c r="A198" s="24" t="s">
        <v>426</v>
      </c>
      <c r="B198" s="68" t="s">
        <v>170</v>
      </c>
      <c r="C198" s="26" t="s">
        <v>432</v>
      </c>
      <c r="D198" s="27">
        <v>97600</v>
      </c>
      <c r="E198" s="69">
        <v>97600</v>
      </c>
      <c r="F198" s="70" t="str">
        <f t="shared" si="2"/>
        <v>-</v>
      </c>
    </row>
    <row r="199" spans="1:6" ht="30.75">
      <c r="A199" s="56" t="s">
        <v>433</v>
      </c>
      <c r="B199" s="57" t="s">
        <v>170</v>
      </c>
      <c r="C199" s="58" t="s">
        <v>434</v>
      </c>
      <c r="D199" s="59">
        <v>210000</v>
      </c>
      <c r="E199" s="60">
        <v>210000</v>
      </c>
      <c r="F199" s="61" t="str">
        <f t="shared" si="2"/>
        <v>-</v>
      </c>
    </row>
    <row r="200" spans="1:6" ht="21">
      <c r="A200" s="24" t="s">
        <v>413</v>
      </c>
      <c r="B200" s="68" t="s">
        <v>170</v>
      </c>
      <c r="C200" s="26" t="s">
        <v>435</v>
      </c>
      <c r="D200" s="27">
        <v>210000</v>
      </c>
      <c r="E200" s="69">
        <v>210000</v>
      </c>
      <c r="F200" s="70" t="str">
        <f t="shared" si="2"/>
        <v>-</v>
      </c>
    </row>
    <row r="201" spans="1:6" ht="12.75">
      <c r="A201" s="24" t="s">
        <v>415</v>
      </c>
      <c r="B201" s="68" t="s">
        <v>170</v>
      </c>
      <c r="C201" s="26" t="s">
        <v>436</v>
      </c>
      <c r="D201" s="27">
        <v>210000</v>
      </c>
      <c r="E201" s="69">
        <v>210000</v>
      </c>
      <c r="F201" s="70" t="str">
        <f t="shared" si="2"/>
        <v>-</v>
      </c>
    </row>
    <row r="202" spans="1:6" ht="12.75">
      <c r="A202" s="24" t="s">
        <v>426</v>
      </c>
      <c r="B202" s="68" t="s">
        <v>170</v>
      </c>
      <c r="C202" s="26" t="s">
        <v>437</v>
      </c>
      <c r="D202" s="27">
        <v>210000</v>
      </c>
      <c r="E202" s="69">
        <v>210000</v>
      </c>
      <c r="F202" s="70" t="str">
        <f t="shared" si="2"/>
        <v>-</v>
      </c>
    </row>
    <row r="203" spans="1:6" ht="41.25">
      <c r="A203" s="56" t="s">
        <v>438</v>
      </c>
      <c r="B203" s="57" t="s">
        <v>170</v>
      </c>
      <c r="C203" s="58" t="s">
        <v>439</v>
      </c>
      <c r="D203" s="59">
        <v>100000</v>
      </c>
      <c r="E203" s="60">
        <v>100000</v>
      </c>
      <c r="F203" s="61" t="str">
        <f t="shared" si="2"/>
        <v>-</v>
      </c>
    </row>
    <row r="204" spans="1:6" ht="21">
      <c r="A204" s="24" t="s">
        <v>413</v>
      </c>
      <c r="B204" s="68" t="s">
        <v>170</v>
      </c>
      <c r="C204" s="26" t="s">
        <v>440</v>
      </c>
      <c r="D204" s="27">
        <v>100000</v>
      </c>
      <c r="E204" s="69">
        <v>100000</v>
      </c>
      <c r="F204" s="70" t="str">
        <f t="shared" si="2"/>
        <v>-</v>
      </c>
    </row>
    <row r="205" spans="1:6" ht="12.75">
      <c r="A205" s="24" t="s">
        <v>415</v>
      </c>
      <c r="B205" s="68" t="s">
        <v>170</v>
      </c>
      <c r="C205" s="26" t="s">
        <v>441</v>
      </c>
      <c r="D205" s="27">
        <v>100000</v>
      </c>
      <c r="E205" s="69">
        <v>100000</v>
      </c>
      <c r="F205" s="70" t="str">
        <f t="shared" si="2"/>
        <v>-</v>
      </c>
    </row>
    <row r="206" spans="1:6" ht="12.75">
      <c r="A206" s="24" t="s">
        <v>426</v>
      </c>
      <c r="B206" s="68" t="s">
        <v>170</v>
      </c>
      <c r="C206" s="26" t="s">
        <v>442</v>
      </c>
      <c r="D206" s="27">
        <v>100000</v>
      </c>
      <c r="E206" s="69">
        <v>100000</v>
      </c>
      <c r="F206" s="70" t="str">
        <f t="shared" si="2"/>
        <v>-</v>
      </c>
    </row>
    <row r="207" spans="1:6" ht="12.75">
      <c r="A207" s="56" t="s">
        <v>443</v>
      </c>
      <c r="B207" s="57" t="s">
        <v>170</v>
      </c>
      <c r="C207" s="58" t="s">
        <v>444</v>
      </c>
      <c r="D207" s="59">
        <v>808347.8</v>
      </c>
      <c r="E207" s="60">
        <v>801204.4</v>
      </c>
      <c r="F207" s="61">
        <f>IF(OR(D207="-",IF(E207="-",0,E207)&gt;=IF(D207="-",0,D207)),"-",IF(D207="-",0,D207)-IF(E207="-",0,E207))</f>
        <v>7143.400000000023</v>
      </c>
    </row>
    <row r="208" spans="1:6" ht="12.75">
      <c r="A208" s="56" t="s">
        <v>445</v>
      </c>
      <c r="B208" s="57" t="s">
        <v>170</v>
      </c>
      <c r="C208" s="58" t="s">
        <v>446</v>
      </c>
      <c r="D208" s="59">
        <v>20556.8</v>
      </c>
      <c r="E208" s="60">
        <v>13704.4</v>
      </c>
      <c r="F208" s="61">
        <f>IF(OR(D208="-",IF(E208="-",0,E208)&gt;=IF(D208="-",0,D208)),"-",IF(D208="-",0,D208)-IF(E208="-",0,E208))</f>
        <v>6852.4</v>
      </c>
    </row>
    <row r="209" spans="1:6" ht="21">
      <c r="A209" s="56" t="s">
        <v>238</v>
      </c>
      <c r="B209" s="57" t="s">
        <v>170</v>
      </c>
      <c r="C209" s="58" t="s">
        <v>447</v>
      </c>
      <c r="D209" s="59">
        <v>20556.8</v>
      </c>
      <c r="E209" s="60">
        <v>13704.4</v>
      </c>
      <c r="F209" s="61">
        <f>IF(OR(D209="-",IF(E209="-",0,E209)&gt;=IF(D209="-",0,D209)),"-",IF(D209="-",0,D209)-IF(E209="-",0,E209))</f>
        <v>6852.4</v>
      </c>
    </row>
    <row r="210" spans="1:6" ht="12.75">
      <c r="A210" s="56" t="s">
        <v>240</v>
      </c>
      <c r="B210" s="57" t="s">
        <v>170</v>
      </c>
      <c r="C210" s="58" t="s">
        <v>448</v>
      </c>
      <c r="D210" s="59">
        <v>20556.8</v>
      </c>
      <c r="E210" s="60">
        <v>13704.4</v>
      </c>
      <c r="F210" s="61">
        <f>IF(OR(D210="-",IF(E210="-",0,E210)&gt;=IF(D210="-",0,D210)),"-",IF(D210="-",0,D210)-IF(E210="-",0,E210))</f>
        <v>6852.4</v>
      </c>
    </row>
    <row r="211" spans="1:6" ht="12.75">
      <c r="A211" s="56" t="s">
        <v>240</v>
      </c>
      <c r="B211" s="57" t="s">
        <v>170</v>
      </c>
      <c r="C211" s="58" t="s">
        <v>449</v>
      </c>
      <c r="D211" s="59">
        <v>20556.8</v>
      </c>
      <c r="E211" s="60">
        <v>13704.4</v>
      </c>
      <c r="F211" s="61">
        <f>IF(OR(D211="-",IF(E211="-",0,E211)&gt;=IF(D211="-",0,D211)),"-",IF(D211="-",0,D211)-IF(E211="-",0,E211))</f>
        <v>6852.4</v>
      </c>
    </row>
    <row r="212" spans="1:6" ht="21">
      <c r="A212" s="56" t="s">
        <v>450</v>
      </c>
      <c r="B212" s="57" t="s">
        <v>170</v>
      </c>
      <c r="C212" s="58" t="s">
        <v>451</v>
      </c>
      <c r="D212" s="59">
        <v>20556.8</v>
      </c>
      <c r="E212" s="60">
        <v>13704.4</v>
      </c>
      <c r="F212" s="61">
        <f>IF(OR(D212="-",IF(E212="-",0,E212)&gt;=IF(D212="-",0,D212)),"-",IF(D212="-",0,D212)-IF(E212="-",0,E212))</f>
        <v>6852.4</v>
      </c>
    </row>
    <row r="213" spans="1:6" ht="12.75">
      <c r="A213" s="24" t="s">
        <v>452</v>
      </c>
      <c r="B213" s="68" t="s">
        <v>170</v>
      </c>
      <c r="C213" s="26" t="s">
        <v>453</v>
      </c>
      <c r="D213" s="27">
        <v>20556.8</v>
      </c>
      <c r="E213" s="69">
        <v>13704.4</v>
      </c>
      <c r="F213" s="70">
        <f>IF(OR(D213="-",IF(E213="-",0,E213)&gt;=IF(D213="-",0,D213)),"-",IF(D213="-",0,D213)-IF(E213="-",0,E213))</f>
        <v>6852.4</v>
      </c>
    </row>
    <row r="214" spans="1:6" ht="21">
      <c r="A214" s="24" t="s">
        <v>454</v>
      </c>
      <c r="B214" s="68" t="s">
        <v>170</v>
      </c>
      <c r="C214" s="26" t="s">
        <v>455</v>
      </c>
      <c r="D214" s="27">
        <v>20556.8</v>
      </c>
      <c r="E214" s="69">
        <v>13704.4</v>
      </c>
      <c r="F214" s="70">
        <f>IF(OR(D214="-",IF(E214="-",0,E214)&gt;=IF(D214="-",0,D214)),"-",IF(D214="-",0,D214)-IF(E214="-",0,E214))</f>
        <v>6852.4</v>
      </c>
    </row>
    <row r="215" spans="1:6" ht="21">
      <c r="A215" s="24" t="s">
        <v>456</v>
      </c>
      <c r="B215" s="68" t="s">
        <v>170</v>
      </c>
      <c r="C215" s="26" t="s">
        <v>457</v>
      </c>
      <c r="D215" s="27">
        <v>20556.8</v>
      </c>
      <c r="E215" s="69">
        <v>13704.4</v>
      </c>
      <c r="F215" s="70">
        <f>IF(OR(D215="-",IF(E215="-",0,E215)&gt;=IF(D215="-",0,D215)),"-",IF(D215="-",0,D215)-IF(E215="-",0,E215))</f>
        <v>6852.4</v>
      </c>
    </row>
    <row r="216" spans="1:6" ht="12.75">
      <c r="A216" s="56" t="s">
        <v>458</v>
      </c>
      <c r="B216" s="57" t="s">
        <v>170</v>
      </c>
      <c r="C216" s="58" t="s">
        <v>459</v>
      </c>
      <c r="D216" s="59">
        <v>787791</v>
      </c>
      <c r="E216" s="60">
        <v>787500</v>
      </c>
      <c r="F216" s="61">
        <f>IF(OR(D216="-",IF(E216="-",0,E216)&gt;=IF(D216="-",0,D216)),"-",IF(D216="-",0,D216)-IF(E216="-",0,E216))</f>
        <v>291</v>
      </c>
    </row>
    <row r="217" spans="1:6" ht="61.5">
      <c r="A217" s="56" t="s">
        <v>460</v>
      </c>
      <c r="B217" s="57" t="s">
        <v>170</v>
      </c>
      <c r="C217" s="58" t="s">
        <v>461</v>
      </c>
      <c r="D217" s="59">
        <v>787791</v>
      </c>
      <c r="E217" s="60">
        <v>787500</v>
      </c>
      <c r="F217" s="61">
        <f>IF(OR(D217="-",IF(E217="-",0,E217)&gt;=IF(D217="-",0,D217)),"-",IF(D217="-",0,D217)-IF(E217="-",0,E217))</f>
        <v>291</v>
      </c>
    </row>
    <row r="218" spans="1:6" ht="41.25">
      <c r="A218" s="56" t="s">
        <v>462</v>
      </c>
      <c r="B218" s="57" t="s">
        <v>170</v>
      </c>
      <c r="C218" s="58" t="s">
        <v>463</v>
      </c>
      <c r="D218" s="59">
        <v>787791</v>
      </c>
      <c r="E218" s="60">
        <v>787500</v>
      </c>
      <c r="F218" s="61">
        <f>IF(OR(D218="-",IF(E218="-",0,E218)&gt;=IF(D218="-",0,D218)),"-",IF(D218="-",0,D218)-IF(E218="-",0,E218))</f>
        <v>291</v>
      </c>
    </row>
    <row r="219" spans="1:6" ht="61.5">
      <c r="A219" s="56" t="s">
        <v>464</v>
      </c>
      <c r="B219" s="57" t="s">
        <v>170</v>
      </c>
      <c r="C219" s="58" t="s">
        <v>465</v>
      </c>
      <c r="D219" s="59">
        <v>787791</v>
      </c>
      <c r="E219" s="60">
        <v>787500</v>
      </c>
      <c r="F219" s="61">
        <f>IF(OR(D219="-",IF(E219="-",0,E219)&gt;=IF(D219="-",0,D219)),"-",IF(D219="-",0,D219)-IF(E219="-",0,E219))</f>
        <v>291</v>
      </c>
    </row>
    <row r="220" spans="1:6" ht="30.75">
      <c r="A220" s="56" t="s">
        <v>466</v>
      </c>
      <c r="B220" s="57" t="s">
        <v>170</v>
      </c>
      <c r="C220" s="58" t="s">
        <v>467</v>
      </c>
      <c r="D220" s="59">
        <v>25000</v>
      </c>
      <c r="E220" s="60">
        <v>24709</v>
      </c>
      <c r="F220" s="61">
        <f>IF(OR(D220="-",IF(E220="-",0,E220)&gt;=IF(D220="-",0,D220)),"-",IF(D220="-",0,D220)-IF(E220="-",0,E220))</f>
        <v>291</v>
      </c>
    </row>
    <row r="221" spans="1:6" ht="12.75">
      <c r="A221" s="24" t="s">
        <v>452</v>
      </c>
      <c r="B221" s="68" t="s">
        <v>170</v>
      </c>
      <c r="C221" s="26" t="s">
        <v>468</v>
      </c>
      <c r="D221" s="27">
        <v>25000</v>
      </c>
      <c r="E221" s="69">
        <v>24709</v>
      </c>
      <c r="F221" s="70">
        <f>IF(OR(D221="-",IF(E221="-",0,E221)&gt;=IF(D221="-",0,D221)),"-",IF(D221="-",0,D221)-IF(E221="-",0,E221))</f>
        <v>291</v>
      </c>
    </row>
    <row r="222" spans="1:6" ht="21">
      <c r="A222" s="24" t="s">
        <v>454</v>
      </c>
      <c r="B222" s="68" t="s">
        <v>170</v>
      </c>
      <c r="C222" s="26" t="s">
        <v>469</v>
      </c>
      <c r="D222" s="27">
        <v>25000</v>
      </c>
      <c r="E222" s="69">
        <v>24709</v>
      </c>
      <c r="F222" s="70">
        <f>IF(OR(D222="-",IF(E222="-",0,E222)&gt;=IF(D222="-",0,D222)),"-",IF(D222="-",0,D222)-IF(E222="-",0,E222))</f>
        <v>291</v>
      </c>
    </row>
    <row r="223" spans="1:6" ht="12.75">
      <c r="A223" s="24" t="s">
        <v>470</v>
      </c>
      <c r="B223" s="68" t="s">
        <v>170</v>
      </c>
      <c r="C223" s="26" t="s">
        <v>471</v>
      </c>
      <c r="D223" s="27">
        <v>25000</v>
      </c>
      <c r="E223" s="69">
        <v>24709</v>
      </c>
      <c r="F223" s="70">
        <f>IF(OR(D223="-",IF(E223="-",0,E223)&gt;=IF(D223="-",0,D223)),"-",IF(D223="-",0,D223)-IF(E223="-",0,E223))</f>
        <v>291</v>
      </c>
    </row>
    <row r="224" spans="1:6" ht="30.75">
      <c r="A224" s="56" t="s">
        <v>472</v>
      </c>
      <c r="B224" s="57" t="s">
        <v>170</v>
      </c>
      <c r="C224" s="58" t="s">
        <v>473</v>
      </c>
      <c r="D224" s="59">
        <v>762791</v>
      </c>
      <c r="E224" s="60">
        <v>762791</v>
      </c>
      <c r="F224" s="61" t="str">
        <f>IF(OR(D224="-",IF(E224="-",0,E224)&gt;=IF(D224="-",0,D224)),"-",IF(D224="-",0,D224)-IF(E224="-",0,E224))</f>
        <v>-</v>
      </c>
    </row>
    <row r="225" spans="1:6" ht="12.75">
      <c r="A225" s="24" t="s">
        <v>452</v>
      </c>
      <c r="B225" s="68" t="s">
        <v>170</v>
      </c>
      <c r="C225" s="26" t="s">
        <v>474</v>
      </c>
      <c r="D225" s="27">
        <v>762791</v>
      </c>
      <c r="E225" s="69">
        <v>762791</v>
      </c>
      <c r="F225" s="70" t="str">
        <f>IF(OR(D225="-",IF(E225="-",0,E225)&gt;=IF(D225="-",0,D225)),"-",IF(D225="-",0,D225)-IF(E225="-",0,E225))</f>
        <v>-</v>
      </c>
    </row>
    <row r="226" spans="1:6" ht="21">
      <c r="A226" s="24" t="s">
        <v>454</v>
      </c>
      <c r="B226" s="68" t="s">
        <v>170</v>
      </c>
      <c r="C226" s="26" t="s">
        <v>475</v>
      </c>
      <c r="D226" s="27">
        <v>762791</v>
      </c>
      <c r="E226" s="69">
        <v>762791</v>
      </c>
      <c r="F226" s="70" t="str">
        <f>IF(OR(D226="-",IF(E226="-",0,E226)&gt;=IF(D226="-",0,D226)),"-",IF(D226="-",0,D226)-IF(E226="-",0,E226))</f>
        <v>-</v>
      </c>
    </row>
    <row r="227" spans="1:6" ht="12.75">
      <c r="A227" s="24" t="s">
        <v>470</v>
      </c>
      <c r="B227" s="68" t="s">
        <v>170</v>
      </c>
      <c r="C227" s="26" t="s">
        <v>476</v>
      </c>
      <c r="D227" s="27">
        <v>762791</v>
      </c>
      <c r="E227" s="69">
        <v>762791</v>
      </c>
      <c r="F227" s="70" t="str">
        <f>IF(OR(D227="-",IF(E227="-",0,E227)&gt;=IF(D227="-",0,D227)),"-",IF(D227="-",0,D227)-IF(E227="-",0,E227))</f>
        <v>-</v>
      </c>
    </row>
    <row r="228" spans="1:6" ht="9" customHeight="1">
      <c r="A228" s="72"/>
      <c r="B228" s="73"/>
      <c r="C228" s="74"/>
      <c r="D228" s="75"/>
      <c r="E228" s="73"/>
      <c r="F228" s="73"/>
    </row>
    <row r="229" spans="1:6" ht="13.5" customHeight="1">
      <c r="A229" s="76" t="s">
        <v>477</v>
      </c>
      <c r="B229" s="77" t="s">
        <v>478</v>
      </c>
      <c r="C229" s="78" t="s">
        <v>171</v>
      </c>
      <c r="D229" s="79">
        <v>-704450</v>
      </c>
      <c r="E229" s="79">
        <v>3155691.01</v>
      </c>
      <c r="F229" s="80" t="s">
        <v>479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480</v>
      </c>
      <c r="B1" s="121"/>
      <c r="C1" s="121"/>
      <c r="D1" s="121"/>
      <c r="E1" s="121"/>
      <c r="F1" s="121"/>
    </row>
    <row r="2" spans="1:6" ht="12.75" customHeight="1">
      <c r="A2" s="97" t="s">
        <v>481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8" t="s">
        <v>22</v>
      </c>
      <c r="B4" s="102" t="s">
        <v>23</v>
      </c>
      <c r="C4" s="114" t="s">
        <v>482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1">
      <c r="A12" s="82" t="s">
        <v>483</v>
      </c>
      <c r="B12" s="35" t="s">
        <v>484</v>
      </c>
      <c r="C12" s="83" t="s">
        <v>171</v>
      </c>
      <c r="D12" s="37">
        <v>704450</v>
      </c>
      <c r="E12" s="37">
        <v>-3155691.01</v>
      </c>
      <c r="F12" s="38" t="s">
        <v>171</v>
      </c>
    </row>
    <row r="13" spans="1:6" ht="12.75">
      <c r="A13" s="84" t="s">
        <v>34</v>
      </c>
      <c r="B13" s="85"/>
      <c r="C13" s="86"/>
      <c r="D13" s="87"/>
      <c r="E13" s="87"/>
      <c r="F13" s="88"/>
    </row>
    <row r="14" spans="1:6" ht="12.75">
      <c r="A14" s="56" t="s">
        <v>485</v>
      </c>
      <c r="B14" s="89" t="s">
        <v>486</v>
      </c>
      <c r="C14" s="90" t="s">
        <v>171</v>
      </c>
      <c r="D14" s="59" t="s">
        <v>47</v>
      </c>
      <c r="E14" s="59" t="s">
        <v>47</v>
      </c>
      <c r="F14" s="61" t="s">
        <v>47</v>
      </c>
    </row>
    <row r="15" spans="1:6" ht="12.75">
      <c r="A15" s="84" t="s">
        <v>487</v>
      </c>
      <c r="B15" s="85"/>
      <c r="C15" s="86"/>
      <c r="D15" s="87"/>
      <c r="E15" s="87"/>
      <c r="F15" s="88"/>
    </row>
    <row r="16" spans="1:6" ht="12.75">
      <c r="A16" s="56" t="s">
        <v>488</v>
      </c>
      <c r="B16" s="89" t="s">
        <v>489</v>
      </c>
      <c r="C16" s="90" t="s">
        <v>171</v>
      </c>
      <c r="D16" s="59" t="s">
        <v>47</v>
      </c>
      <c r="E16" s="59" t="s">
        <v>47</v>
      </c>
      <c r="F16" s="61" t="s">
        <v>47</v>
      </c>
    </row>
    <row r="17" spans="1:6" ht="12.75">
      <c r="A17" s="84" t="s">
        <v>487</v>
      </c>
      <c r="B17" s="85"/>
      <c r="C17" s="86"/>
      <c r="D17" s="87"/>
      <c r="E17" s="87"/>
      <c r="F17" s="88"/>
    </row>
    <row r="18" spans="1:6" ht="12.75">
      <c r="A18" s="82" t="s">
        <v>490</v>
      </c>
      <c r="B18" s="35" t="s">
        <v>491</v>
      </c>
      <c r="C18" s="83" t="s">
        <v>492</v>
      </c>
      <c r="D18" s="37">
        <v>704450</v>
      </c>
      <c r="E18" s="37">
        <v>-3155691.01</v>
      </c>
      <c r="F18" s="38">
        <v>3860141.01</v>
      </c>
    </row>
    <row r="19" spans="1:6" ht="21">
      <c r="A19" s="82" t="s">
        <v>493</v>
      </c>
      <c r="B19" s="35" t="s">
        <v>491</v>
      </c>
      <c r="C19" s="83" t="s">
        <v>494</v>
      </c>
      <c r="D19" s="37">
        <v>704450</v>
      </c>
      <c r="E19" s="37">
        <v>-3155691.01</v>
      </c>
      <c r="F19" s="38">
        <v>3860141.01</v>
      </c>
    </row>
    <row r="20" spans="1:6" ht="12.75">
      <c r="A20" s="82" t="s">
        <v>495</v>
      </c>
      <c r="B20" s="35" t="s">
        <v>496</v>
      </c>
      <c r="C20" s="83" t="s">
        <v>497</v>
      </c>
      <c r="D20" s="37">
        <v>-11675148</v>
      </c>
      <c r="E20" s="37">
        <v>-10358894.76</v>
      </c>
      <c r="F20" s="38" t="s">
        <v>479</v>
      </c>
    </row>
    <row r="21" spans="1:6" ht="21">
      <c r="A21" s="24" t="s">
        <v>498</v>
      </c>
      <c r="B21" s="25" t="s">
        <v>496</v>
      </c>
      <c r="C21" s="91" t="s">
        <v>499</v>
      </c>
      <c r="D21" s="27">
        <v>-11675148</v>
      </c>
      <c r="E21" s="27">
        <v>-10358894.76</v>
      </c>
      <c r="F21" s="70" t="s">
        <v>479</v>
      </c>
    </row>
    <row r="22" spans="1:6" ht="12.75">
      <c r="A22" s="82" t="s">
        <v>500</v>
      </c>
      <c r="B22" s="35" t="s">
        <v>501</v>
      </c>
      <c r="C22" s="83" t="s">
        <v>502</v>
      </c>
      <c r="D22" s="37">
        <v>12379598</v>
      </c>
      <c r="E22" s="37">
        <v>7203203.75</v>
      </c>
      <c r="F22" s="38" t="s">
        <v>479</v>
      </c>
    </row>
    <row r="23" spans="1:6" ht="21">
      <c r="A23" s="24" t="s">
        <v>503</v>
      </c>
      <c r="B23" s="25" t="s">
        <v>501</v>
      </c>
      <c r="C23" s="91" t="s">
        <v>504</v>
      </c>
      <c r="D23" s="27">
        <v>12379598</v>
      </c>
      <c r="E23" s="27">
        <v>7203203.75</v>
      </c>
      <c r="F23" s="70" t="s">
        <v>479</v>
      </c>
    </row>
    <row r="24" spans="1:6" ht="12.75" customHeight="1">
      <c r="A24" s="92"/>
      <c r="B24" s="93"/>
      <c r="C24" s="94"/>
      <c r="D24" s="95"/>
      <c r="E24" s="95"/>
      <c r="F24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505</v>
      </c>
      <c r="B1" t="s">
        <v>506</v>
      </c>
    </row>
    <row r="2" spans="1:2" ht="12.75">
      <c r="A2" t="s">
        <v>507</v>
      </c>
      <c r="B2" t="s">
        <v>508</v>
      </c>
    </row>
    <row r="3" spans="1:2" ht="12.75">
      <c r="A3" t="s">
        <v>509</v>
      </c>
      <c r="B3" t="s">
        <v>14</v>
      </c>
    </row>
    <row r="4" spans="1:2" ht="12.75">
      <c r="A4" t="s">
        <v>510</v>
      </c>
      <c r="B4" t="s">
        <v>511</v>
      </c>
    </row>
    <row r="5" spans="1:2" ht="12.75">
      <c r="A5" t="s">
        <v>512</v>
      </c>
      <c r="B5" t="s">
        <v>513</v>
      </c>
    </row>
    <row r="6" spans="1:2" ht="12.75">
      <c r="A6" t="s">
        <v>514</v>
      </c>
      <c r="B6" t="s">
        <v>506</v>
      </c>
    </row>
    <row r="7" spans="1:2" ht="12.75">
      <c r="A7" t="s">
        <v>515</v>
      </c>
    </row>
    <row r="8" spans="1:2" ht="12.75">
      <c r="A8" t="s">
        <v>517</v>
      </c>
    </row>
    <row r="9" spans="1:2" ht="12.75">
      <c r="A9" t="s">
        <v>518</v>
      </c>
      <c r="B9" t="s">
        <v>519</v>
      </c>
    </row>
    <row r="10" spans="1:2" ht="12.75">
      <c r="A10" t="s">
        <v>520</v>
      </c>
      <c r="B10" t="s">
        <v>521</v>
      </c>
    </row>
    <row r="11" spans="1:2" ht="12.75">
      <c r="A11" t="s">
        <v>522</v>
      </c>
      <c r="B11" t="s">
        <v>513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Bashkirova</dc:creator>
  <cp:keywords/>
  <dc:description>POI HSSF rep:2.43.2.13</dc:description>
  <cp:lastModifiedBy>Bashkirova</cp:lastModifiedBy>
  <dcterms:created xsi:type="dcterms:W3CDTF">2017-10-06T13:07:24Z</dcterms:created>
  <dcterms:modified xsi:type="dcterms:W3CDTF">2017-10-06T13:07:24Z</dcterms:modified>
  <cp:category/>
  <cp:version/>
  <cp:contentType/>
  <cp:contentStatus/>
</cp:coreProperties>
</file>